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1" sheetId="10" r:id="rId2"/>
    <sheet name="2" sheetId="11" r:id="rId3"/>
    <sheet name="ŘEŠENÍ 1" sheetId="12" r:id="rId4"/>
    <sheet name="ŘEŠENÍ 2" sheetId="13" r:id="rId5"/>
  </sheets>
  <definedNames>
    <definedName name="_xlnm._FilterDatabase" localSheetId="3" hidden="1">'ŘEŠENÍ 1'!$B$4:$F$37</definedName>
    <definedName name="_xlnm._FilterDatabase" localSheetId="4" hidden="1">'ŘEŠENÍ 2'!$A$4:$H$18</definedName>
  </definedNames>
  <calcPr calcId="145621"/>
</workbook>
</file>

<file path=xl/calcChain.xml><?xml version="1.0" encoding="utf-8"?>
<calcChain xmlns="http://schemas.openxmlformats.org/spreadsheetml/2006/main">
  <c r="H20" i="11" l="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5" i="13"/>
</calcChain>
</file>

<file path=xl/sharedStrings.xml><?xml version="1.0" encoding="utf-8"?>
<sst xmlns="http://schemas.openxmlformats.org/spreadsheetml/2006/main" count="427" uniqueCount="103">
  <si>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</si>
  <si>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</si>
  <si>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</si>
  <si>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</si>
  <si>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</si>
  <si>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</si>
  <si>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</si>
  <si>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</si>
  <si>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</si>
  <si>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</si>
  <si>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</si>
  <si>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PRŮMĚR</t>
  </si>
  <si>
    <t>únor 2013</t>
  </si>
  <si>
    <t>VY_32_INOVACE_ICT.8.r.12                        EU OP VK</t>
  </si>
  <si>
    <t>MS EXCEL - FILTR                                                                       Žáci si na pracovních listech vyzkouší práci s filtrováním dat při různých situacích</t>
  </si>
  <si>
    <t>značka</t>
  </si>
  <si>
    <t>typ</t>
  </si>
  <si>
    <t>palivo</t>
  </si>
  <si>
    <t>VYFILTRUJTE Z NÁSLEDUJÍCÍ TABULKY POUZE AUTOMOBILY ŠKODA S PALIVEM BENZÍN</t>
  </si>
  <si>
    <t>havarijní</t>
  </si>
  <si>
    <t>a</t>
  </si>
  <si>
    <t>n</t>
  </si>
  <si>
    <t>ŠKODA</t>
  </si>
  <si>
    <t>FAVORIT</t>
  </si>
  <si>
    <t>benzín</t>
  </si>
  <si>
    <t>FIAT</t>
  </si>
  <si>
    <t>STILO</t>
  </si>
  <si>
    <t>diesel</t>
  </si>
  <si>
    <t>RENAULT</t>
  </si>
  <si>
    <t>MEGANE</t>
  </si>
  <si>
    <t>PEUGEOT</t>
  </si>
  <si>
    <t>PARTNER</t>
  </si>
  <si>
    <t>AUDI</t>
  </si>
  <si>
    <t>A3</t>
  </si>
  <si>
    <t>PORSCHE</t>
  </si>
  <si>
    <t>ALFA</t>
  </si>
  <si>
    <t>TOYOTA</t>
  </si>
  <si>
    <t>LANCIA</t>
  </si>
  <si>
    <t>HONDA</t>
  </si>
  <si>
    <t>FORD</t>
  </si>
  <si>
    <t>BMW</t>
  </si>
  <si>
    <t>VW</t>
  </si>
  <si>
    <t>FELICIA</t>
  </si>
  <si>
    <t>MULTIPLA</t>
  </si>
  <si>
    <t>OCTAVIA</t>
  </si>
  <si>
    <t>TUDOR</t>
  </si>
  <si>
    <t>PUNTO</t>
  </si>
  <si>
    <t>PANAMERA</t>
  </si>
  <si>
    <t>105L</t>
  </si>
  <si>
    <t>LAGUNA</t>
  </si>
  <si>
    <t>CARINA</t>
  </si>
  <si>
    <t>RAPID</t>
  </si>
  <si>
    <t>BRAVO</t>
  </si>
  <si>
    <t>DELTA</t>
  </si>
  <si>
    <t>CIVIC</t>
  </si>
  <si>
    <t>FABIA</t>
  </si>
  <si>
    <t>ESCORT</t>
  </si>
  <si>
    <t>KUGA</t>
  </si>
  <si>
    <t>SUPERB</t>
  </si>
  <si>
    <t>ACCORD</t>
  </si>
  <si>
    <t>MONDEO</t>
  </si>
  <si>
    <t>X5</t>
  </si>
  <si>
    <t>GOLF</t>
  </si>
  <si>
    <t>PASSAT</t>
  </si>
  <si>
    <t>najeto km</t>
  </si>
  <si>
    <t>JMÉNO</t>
  </si>
  <si>
    <t>PŘÍJMENÍ</t>
  </si>
  <si>
    <t>MA</t>
  </si>
  <si>
    <t>FY</t>
  </si>
  <si>
    <t>BI</t>
  </si>
  <si>
    <t>POHLAVÍ</t>
  </si>
  <si>
    <t>JAN</t>
  </si>
  <si>
    <t>PÁTÝ</t>
  </si>
  <si>
    <t>MUŽ</t>
  </si>
  <si>
    <t>ŽENA</t>
  </si>
  <si>
    <t>EVA</t>
  </si>
  <si>
    <t>NOVÁ</t>
  </si>
  <si>
    <t>LEVÝ</t>
  </si>
  <si>
    <t>MINAŘÍKOVÁ</t>
  </si>
  <si>
    <t>BŘEZINA</t>
  </si>
  <si>
    <t>HORYNA</t>
  </si>
  <si>
    <t>SKOKAN</t>
  </si>
  <si>
    <t>HRUBÁ</t>
  </si>
  <si>
    <t>KOUDELKOVÁ</t>
  </si>
  <si>
    <t>KADLEC</t>
  </si>
  <si>
    <t>VÁLKOVÁ</t>
  </si>
  <si>
    <t>JURINOVÁ</t>
  </si>
  <si>
    <t>BUBEN</t>
  </si>
  <si>
    <t>TUHÝ</t>
  </si>
  <si>
    <t>PROKOP</t>
  </si>
  <si>
    <t>IVAN</t>
  </si>
  <si>
    <t>TOMÁŠ</t>
  </si>
  <si>
    <t>JIŘINA</t>
  </si>
  <si>
    <t>LUKÁŠ</t>
  </si>
  <si>
    <t>JIŘÍ</t>
  </si>
  <si>
    <t>MATĚJ</t>
  </si>
  <si>
    <t>VERONIKA</t>
  </si>
  <si>
    <t>DANA</t>
  </si>
  <si>
    <t>MIREK</t>
  </si>
  <si>
    <t>JOHANA</t>
  </si>
  <si>
    <t>ŠÁRKA</t>
  </si>
  <si>
    <t>VYTVOŘTE TABULKU PRO VAŠÍ TŘÍDU A POTÉ VYFILTRUJTE POUZE ŽÁKY S PRŮMĚREM MEZI 1,75 A 2,5. PO VYFILTROVÁNÍ ZKOPÍRUJTE A VLOŽTE TABULKY ZVLÁŠŤ PRO MUŽSKÉ A ŽENSKÉ POHLAVÍ</t>
  </si>
  <si>
    <t>UKÁZKOVÁ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</si>
</sst>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  <font>
      <b/>
      <sz val="10"/>
      <color rgb="FF7030A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57150</xdr:rowOff>
    </xdr:from>
    <xdr:to>
      <xdr:col>1</xdr:col>
      <xdr:colOff>3609974</xdr:colOff>
      <xdr:row>46</xdr:row>
      <xdr:rowOff>172974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72450"/>
          <a:ext cx="6048374" cy="1258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37" sqref="B37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13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12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31" t="s">
        <v>10</v>
      </c>
      <c r="B7" s="31" t="s">
        <v>14</v>
      </c>
    </row>
    <row r="8" spans="1:2" ht="33.75" customHeight="1" x14ac:dyDescent="0.25">
      <c r="A8" s="31"/>
      <c r="B8" s="31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view="pageLayout" zoomScaleNormal="100" workbookViewId="0">
      <selection activeCell="C33" sqref="C33"/>
    </sheetView>
  </sheetViews>
  <sheetFormatPr defaultRowHeight="15" x14ac:dyDescent="0.25"/>
  <cols>
    <col min="3" max="3" width="11.28515625" bestFit="1" customWidth="1"/>
  </cols>
  <sheetData>
    <row r="1" spans="2:8" x14ac:dyDescent="0.25">
      <c r="B1" s="32" t="s">
        <v>18</v>
      </c>
      <c r="C1" s="32"/>
      <c r="D1" s="32"/>
      <c r="E1" s="32"/>
      <c r="F1" s="32"/>
      <c r="G1" s="32"/>
      <c r="H1" s="32"/>
    </row>
    <row r="2" spans="2:8" x14ac:dyDescent="0.25">
      <c r="B2" s="32"/>
      <c r="C2" s="32"/>
      <c r="D2" s="32"/>
      <c r="E2" s="32"/>
      <c r="F2" s="32"/>
      <c r="G2" s="32"/>
      <c r="H2" s="32"/>
    </row>
    <row r="4" spans="2:8" x14ac:dyDescent="0.25">
      <c r="B4" s="7" t="s">
        <v>15</v>
      </c>
      <c r="C4" s="7" t="s">
        <v>16</v>
      </c>
      <c r="D4" s="7" t="s">
        <v>64</v>
      </c>
      <c r="E4" s="7" t="s">
        <v>17</v>
      </c>
      <c r="F4" s="7" t="s">
        <v>19</v>
      </c>
    </row>
    <row r="5" spans="2:8" x14ac:dyDescent="0.25">
      <c r="B5" s="6" t="s">
        <v>22</v>
      </c>
      <c r="C5" s="6" t="s">
        <v>23</v>
      </c>
      <c r="D5" s="6">
        <v>150235</v>
      </c>
      <c r="E5" s="6" t="s">
        <v>24</v>
      </c>
      <c r="F5" s="6" t="s">
        <v>20</v>
      </c>
    </row>
    <row r="6" spans="2:8" x14ac:dyDescent="0.25">
      <c r="B6" s="6" t="s">
        <v>25</v>
      </c>
      <c r="C6" s="6" t="s">
        <v>26</v>
      </c>
      <c r="D6" s="6">
        <v>203478</v>
      </c>
      <c r="E6" s="6" t="s">
        <v>27</v>
      </c>
      <c r="F6" s="6" t="s">
        <v>20</v>
      </c>
    </row>
    <row r="7" spans="2:8" x14ac:dyDescent="0.25">
      <c r="B7" s="6" t="s">
        <v>28</v>
      </c>
      <c r="C7" s="6" t="s">
        <v>29</v>
      </c>
      <c r="D7" s="6">
        <v>254003</v>
      </c>
      <c r="E7" s="6" t="s">
        <v>24</v>
      </c>
      <c r="F7" s="6" t="s">
        <v>20</v>
      </c>
    </row>
    <row r="8" spans="2:8" x14ac:dyDescent="0.25">
      <c r="B8" s="6" t="s">
        <v>30</v>
      </c>
      <c r="C8" s="6" t="s">
        <v>31</v>
      </c>
      <c r="D8" s="6">
        <v>148263</v>
      </c>
      <c r="E8" s="6" t="s">
        <v>24</v>
      </c>
      <c r="F8" s="6" t="s">
        <v>20</v>
      </c>
    </row>
    <row r="9" spans="2:8" x14ac:dyDescent="0.25">
      <c r="B9" s="6" t="s">
        <v>32</v>
      </c>
      <c r="C9" s="6" t="s">
        <v>33</v>
      </c>
      <c r="D9" s="6">
        <v>184531</v>
      </c>
      <c r="E9" s="6" t="s">
        <v>27</v>
      </c>
      <c r="F9" s="6" t="s">
        <v>20</v>
      </c>
    </row>
    <row r="10" spans="2:8" x14ac:dyDescent="0.25">
      <c r="B10" s="6" t="s">
        <v>34</v>
      </c>
      <c r="C10" s="6">
        <v>911</v>
      </c>
      <c r="D10" s="6">
        <v>95684</v>
      </c>
      <c r="E10" s="6" t="s">
        <v>24</v>
      </c>
      <c r="F10" s="6" t="s">
        <v>20</v>
      </c>
    </row>
    <row r="11" spans="2:8" x14ac:dyDescent="0.25">
      <c r="B11" s="6" t="s">
        <v>22</v>
      </c>
      <c r="C11" s="6" t="s">
        <v>42</v>
      </c>
      <c r="D11" s="6">
        <v>58657</v>
      </c>
      <c r="E11" s="6" t="s">
        <v>24</v>
      </c>
      <c r="F11" s="6" t="s">
        <v>21</v>
      </c>
    </row>
    <row r="12" spans="2:8" x14ac:dyDescent="0.25">
      <c r="B12" s="6" t="s">
        <v>28</v>
      </c>
      <c r="C12" s="6">
        <v>19</v>
      </c>
      <c r="D12" s="6">
        <v>324568</v>
      </c>
      <c r="E12" s="6" t="s">
        <v>27</v>
      </c>
      <c r="F12" s="6" t="s">
        <v>21</v>
      </c>
    </row>
    <row r="13" spans="2:8" x14ac:dyDescent="0.25">
      <c r="B13" s="6" t="s">
        <v>25</v>
      </c>
      <c r="C13" s="6" t="s">
        <v>43</v>
      </c>
      <c r="D13" s="6">
        <v>119524</v>
      </c>
      <c r="E13" s="6" t="s">
        <v>27</v>
      </c>
      <c r="F13" s="6" t="s">
        <v>20</v>
      </c>
    </row>
    <row r="14" spans="2:8" x14ac:dyDescent="0.25">
      <c r="B14" s="6" t="s">
        <v>30</v>
      </c>
      <c r="C14" s="6">
        <v>306</v>
      </c>
      <c r="D14" s="6">
        <v>149357</v>
      </c>
      <c r="E14" s="6" t="s">
        <v>27</v>
      </c>
      <c r="F14" s="6" t="s">
        <v>21</v>
      </c>
    </row>
    <row r="15" spans="2:8" x14ac:dyDescent="0.25">
      <c r="B15" s="6" t="s">
        <v>22</v>
      </c>
      <c r="C15" s="6" t="s">
        <v>44</v>
      </c>
      <c r="D15" s="6">
        <v>112302</v>
      </c>
      <c r="E15" s="6" t="s">
        <v>27</v>
      </c>
      <c r="F15" s="6" t="s">
        <v>20</v>
      </c>
    </row>
    <row r="16" spans="2:8" x14ac:dyDescent="0.25">
      <c r="B16" s="6" t="s">
        <v>22</v>
      </c>
      <c r="C16" s="6" t="s">
        <v>45</v>
      </c>
      <c r="D16" s="6">
        <v>45213</v>
      </c>
      <c r="E16" s="6" t="s">
        <v>24</v>
      </c>
      <c r="F16" s="6" t="s">
        <v>21</v>
      </c>
    </row>
    <row r="17" spans="2:6" x14ac:dyDescent="0.25">
      <c r="B17" s="6" t="s">
        <v>25</v>
      </c>
      <c r="C17" s="6" t="s">
        <v>46</v>
      </c>
      <c r="D17" s="6">
        <v>194635</v>
      </c>
      <c r="E17" s="6" t="s">
        <v>24</v>
      </c>
      <c r="F17" s="6" t="s">
        <v>21</v>
      </c>
    </row>
    <row r="18" spans="2:6" x14ac:dyDescent="0.25">
      <c r="B18" s="6" t="s">
        <v>35</v>
      </c>
      <c r="C18" s="6">
        <v>159</v>
      </c>
      <c r="D18" s="6">
        <v>145689</v>
      </c>
      <c r="E18" s="6" t="s">
        <v>24</v>
      </c>
      <c r="F18" s="6" t="s">
        <v>21</v>
      </c>
    </row>
    <row r="19" spans="2:6" x14ac:dyDescent="0.25">
      <c r="B19" s="6" t="s">
        <v>34</v>
      </c>
      <c r="C19" s="6" t="s">
        <v>47</v>
      </c>
      <c r="D19" s="6">
        <v>187432</v>
      </c>
      <c r="E19" s="6" t="s">
        <v>27</v>
      </c>
      <c r="F19" s="6" t="s">
        <v>20</v>
      </c>
    </row>
    <row r="20" spans="2:6" x14ac:dyDescent="0.25">
      <c r="B20" s="6" t="s">
        <v>22</v>
      </c>
      <c r="C20" s="6" t="s">
        <v>48</v>
      </c>
      <c r="D20" s="6">
        <v>135147</v>
      </c>
      <c r="E20" s="6" t="s">
        <v>27</v>
      </c>
      <c r="F20" s="6" t="s">
        <v>21</v>
      </c>
    </row>
    <row r="21" spans="2:6" x14ac:dyDescent="0.25">
      <c r="B21" s="6" t="s">
        <v>28</v>
      </c>
      <c r="C21" s="6" t="s">
        <v>49</v>
      </c>
      <c r="D21" s="6">
        <v>225314</v>
      </c>
      <c r="E21" s="6" t="s">
        <v>24</v>
      </c>
      <c r="F21" s="6" t="s">
        <v>21</v>
      </c>
    </row>
    <row r="22" spans="2:6" x14ac:dyDescent="0.25">
      <c r="B22" s="6" t="s">
        <v>36</v>
      </c>
      <c r="C22" s="6" t="s">
        <v>50</v>
      </c>
      <c r="D22" s="6">
        <v>179356</v>
      </c>
      <c r="E22" s="6" t="s">
        <v>27</v>
      </c>
      <c r="F22" s="6" t="s">
        <v>20</v>
      </c>
    </row>
    <row r="23" spans="2:6" x14ac:dyDescent="0.25">
      <c r="B23" s="6" t="s">
        <v>22</v>
      </c>
      <c r="C23" s="6" t="s">
        <v>51</v>
      </c>
      <c r="D23" s="6">
        <v>145263</v>
      </c>
      <c r="E23" s="6" t="s">
        <v>24</v>
      </c>
      <c r="F23" s="6" t="s">
        <v>20</v>
      </c>
    </row>
    <row r="24" spans="2:6" x14ac:dyDescent="0.25">
      <c r="B24" s="6" t="s">
        <v>25</v>
      </c>
      <c r="C24" s="6" t="s">
        <v>52</v>
      </c>
      <c r="D24" s="6">
        <v>45731</v>
      </c>
      <c r="E24" s="6" t="s">
        <v>24</v>
      </c>
      <c r="F24" s="6" t="s">
        <v>20</v>
      </c>
    </row>
    <row r="25" spans="2:6" x14ac:dyDescent="0.25">
      <c r="B25" s="6" t="s">
        <v>37</v>
      </c>
      <c r="C25" s="6" t="s">
        <v>53</v>
      </c>
      <c r="D25" s="6">
        <v>65489</v>
      </c>
      <c r="E25" s="6" t="s">
        <v>27</v>
      </c>
      <c r="F25" s="6" t="s">
        <v>21</v>
      </c>
    </row>
    <row r="26" spans="2:6" x14ac:dyDescent="0.25">
      <c r="B26" s="6" t="s">
        <v>38</v>
      </c>
      <c r="C26" s="6" t="s">
        <v>54</v>
      </c>
      <c r="D26" s="6">
        <v>248965</v>
      </c>
      <c r="E26" s="6" t="s">
        <v>27</v>
      </c>
      <c r="F26" s="6" t="s">
        <v>20</v>
      </c>
    </row>
    <row r="27" spans="2:6" x14ac:dyDescent="0.25">
      <c r="B27" s="6" t="s">
        <v>35</v>
      </c>
      <c r="C27" s="6">
        <v>156</v>
      </c>
      <c r="D27" s="6">
        <v>164523</v>
      </c>
      <c r="E27" s="6" t="s">
        <v>27</v>
      </c>
      <c r="F27" s="6" t="s">
        <v>20</v>
      </c>
    </row>
    <row r="28" spans="2:6" x14ac:dyDescent="0.25">
      <c r="B28" s="6" t="s">
        <v>22</v>
      </c>
      <c r="C28" s="6" t="s">
        <v>55</v>
      </c>
      <c r="D28" s="6">
        <v>142365</v>
      </c>
      <c r="E28" s="6" t="s">
        <v>24</v>
      </c>
      <c r="F28" s="6" t="s">
        <v>21</v>
      </c>
    </row>
    <row r="29" spans="2:6" x14ac:dyDescent="0.25">
      <c r="B29" s="6" t="s">
        <v>39</v>
      </c>
      <c r="C29" s="6" t="s">
        <v>56</v>
      </c>
      <c r="D29" s="6">
        <v>268953</v>
      </c>
      <c r="E29" s="6" t="s">
        <v>24</v>
      </c>
      <c r="F29" s="6" t="s">
        <v>20</v>
      </c>
    </row>
    <row r="30" spans="2:6" x14ac:dyDescent="0.25">
      <c r="B30" s="6" t="s">
        <v>39</v>
      </c>
      <c r="C30" s="6" t="s">
        <v>57</v>
      </c>
      <c r="D30" s="6">
        <v>94563</v>
      </c>
      <c r="E30" s="6" t="s">
        <v>27</v>
      </c>
      <c r="F30" s="6" t="s">
        <v>21</v>
      </c>
    </row>
    <row r="31" spans="2:6" x14ac:dyDescent="0.25">
      <c r="B31" s="6" t="s">
        <v>22</v>
      </c>
      <c r="C31" s="6" t="s">
        <v>58</v>
      </c>
      <c r="D31" s="6">
        <v>243214</v>
      </c>
      <c r="E31" s="6" t="s">
        <v>24</v>
      </c>
      <c r="F31" s="6" t="s">
        <v>20</v>
      </c>
    </row>
    <row r="32" spans="2:6" x14ac:dyDescent="0.25">
      <c r="B32" s="6" t="s">
        <v>28</v>
      </c>
      <c r="C32" s="6">
        <v>5</v>
      </c>
      <c r="D32" s="6">
        <v>121154</v>
      </c>
      <c r="E32" s="6" t="s">
        <v>27</v>
      </c>
      <c r="F32" s="6" t="s">
        <v>21</v>
      </c>
    </row>
    <row r="33" spans="2:6" x14ac:dyDescent="0.25">
      <c r="B33" s="6" t="s">
        <v>38</v>
      </c>
      <c r="C33" s="6" t="s">
        <v>59</v>
      </c>
      <c r="D33" s="6">
        <v>195324</v>
      </c>
      <c r="E33" s="6" t="s">
        <v>27</v>
      </c>
      <c r="F33" s="6" t="s">
        <v>21</v>
      </c>
    </row>
    <row r="34" spans="2:6" x14ac:dyDescent="0.25">
      <c r="B34" s="6" t="s">
        <v>39</v>
      </c>
      <c r="C34" s="6" t="s">
        <v>60</v>
      </c>
      <c r="D34" s="6">
        <v>258631</v>
      </c>
      <c r="E34" s="6" t="s">
        <v>24</v>
      </c>
      <c r="F34" s="6" t="s">
        <v>21</v>
      </c>
    </row>
    <row r="35" spans="2:6" x14ac:dyDescent="0.25">
      <c r="B35" s="6" t="s">
        <v>40</v>
      </c>
      <c r="C35" s="6" t="s">
        <v>61</v>
      </c>
      <c r="D35" s="6">
        <v>173652</v>
      </c>
      <c r="E35" s="6" t="s">
        <v>24</v>
      </c>
      <c r="F35" s="6" t="s">
        <v>21</v>
      </c>
    </row>
    <row r="36" spans="2:6" x14ac:dyDescent="0.25">
      <c r="B36" s="6" t="s">
        <v>41</v>
      </c>
      <c r="C36" s="6" t="s">
        <v>62</v>
      </c>
      <c r="D36" s="6">
        <v>146359</v>
      </c>
      <c r="E36" s="6" t="s">
        <v>27</v>
      </c>
      <c r="F36" s="6" t="s">
        <v>21</v>
      </c>
    </row>
    <row r="37" spans="2:6" x14ac:dyDescent="0.25">
      <c r="B37" s="6" t="s">
        <v>41</v>
      </c>
      <c r="C37" s="6" t="s">
        <v>63</v>
      </c>
      <c r="D37" s="6">
        <v>184328</v>
      </c>
      <c r="E37" s="6" t="s">
        <v>27</v>
      </c>
      <c r="F37" s="6" t="s">
        <v>20</v>
      </c>
    </row>
  </sheetData>
  <mergeCells count="1">
    <mergeCell ref="B1:H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Normal="100" workbookViewId="0">
      <selection activeCell="B4" sqref="B4"/>
    </sheetView>
  </sheetViews>
  <sheetFormatPr defaultRowHeight="15" x14ac:dyDescent="0.25"/>
  <cols>
    <col min="1" max="1" width="12.42578125" customWidth="1"/>
    <col min="2" max="2" width="13.28515625" bestFit="1" customWidth="1"/>
  </cols>
  <sheetData>
    <row r="1" spans="1:8" ht="15" customHeight="1" x14ac:dyDescent="0.25">
      <c r="B1" s="33" t="s">
        <v>101</v>
      </c>
      <c r="C1" s="33"/>
      <c r="D1" s="33"/>
      <c r="E1" s="33"/>
      <c r="F1" s="33"/>
      <c r="G1" s="33"/>
      <c r="H1" s="33"/>
    </row>
    <row r="2" spans="1:8" x14ac:dyDescent="0.25">
      <c r="B2" s="34"/>
      <c r="C2" s="34"/>
      <c r="D2" s="34"/>
      <c r="E2" s="34"/>
      <c r="F2" s="34"/>
      <c r="G2" s="34"/>
      <c r="H2" s="34"/>
    </row>
    <row r="3" spans="1:8" x14ac:dyDescent="0.25">
      <c r="B3" s="34"/>
      <c r="C3" s="34"/>
      <c r="D3" s="34"/>
      <c r="E3" s="34"/>
      <c r="F3" s="34"/>
      <c r="G3" s="34"/>
      <c r="H3" s="34"/>
    </row>
    <row r="5" spans="1:8" ht="15.75" thickBot="1" x14ac:dyDescent="0.3">
      <c r="A5" t="s">
        <v>102</v>
      </c>
    </row>
    <row r="6" spans="1:8" ht="15.75" thickBot="1" x14ac:dyDescent="0.3">
      <c r="A6" s="10" t="s">
        <v>65</v>
      </c>
      <c r="B6" s="11" t="s">
        <v>66</v>
      </c>
      <c r="C6" s="23" t="s">
        <v>70</v>
      </c>
      <c r="D6" s="15" t="s">
        <v>67</v>
      </c>
      <c r="E6" s="12" t="s">
        <v>68</v>
      </c>
      <c r="F6" s="12" t="s">
        <v>9</v>
      </c>
      <c r="G6" s="16" t="s">
        <v>69</v>
      </c>
      <c r="H6" s="13" t="s">
        <v>11</v>
      </c>
    </row>
    <row r="7" spans="1:8" x14ac:dyDescent="0.25">
      <c r="A7" s="24" t="s">
        <v>71</v>
      </c>
      <c r="B7" s="9" t="s">
        <v>72</v>
      </c>
      <c r="C7" s="25" t="s">
        <v>73</v>
      </c>
      <c r="D7" s="17">
        <v>1</v>
      </c>
      <c r="E7" s="4">
        <v>3</v>
      </c>
      <c r="F7" s="4">
        <v>4</v>
      </c>
      <c r="G7" s="5">
        <v>2</v>
      </c>
      <c r="H7" s="14">
        <f>AVERAGE(D7:G7)</f>
        <v>2.5</v>
      </c>
    </row>
    <row r="8" spans="1:8" x14ac:dyDescent="0.25">
      <c r="A8" s="26" t="s">
        <v>75</v>
      </c>
      <c r="B8" s="8" t="s">
        <v>76</v>
      </c>
      <c r="C8" s="27" t="s">
        <v>74</v>
      </c>
      <c r="D8" s="18">
        <v>2</v>
      </c>
      <c r="E8" s="3">
        <v>4</v>
      </c>
      <c r="F8" s="3">
        <v>1</v>
      </c>
      <c r="G8" s="19">
        <v>2</v>
      </c>
      <c r="H8" s="14">
        <f t="shared" ref="H8:H20" si="0">AVERAGE(D8:G8)</f>
        <v>2.25</v>
      </c>
    </row>
    <row r="9" spans="1:8" x14ac:dyDescent="0.25">
      <c r="A9" s="26" t="s">
        <v>91</v>
      </c>
      <c r="B9" s="8" t="s">
        <v>77</v>
      </c>
      <c r="C9" s="27" t="s">
        <v>73</v>
      </c>
      <c r="D9" s="18">
        <v>2</v>
      </c>
      <c r="E9" s="3">
        <v>1</v>
      </c>
      <c r="F9" s="3">
        <v>1</v>
      </c>
      <c r="G9" s="19">
        <v>1</v>
      </c>
      <c r="H9" s="14">
        <f t="shared" si="0"/>
        <v>1.25</v>
      </c>
    </row>
    <row r="10" spans="1:8" x14ac:dyDescent="0.25">
      <c r="A10" s="26" t="s">
        <v>92</v>
      </c>
      <c r="B10" s="8" t="s">
        <v>78</v>
      </c>
      <c r="C10" s="27" t="s">
        <v>74</v>
      </c>
      <c r="D10" s="18">
        <v>4</v>
      </c>
      <c r="E10" s="3">
        <v>2</v>
      </c>
      <c r="F10" s="3">
        <v>1</v>
      </c>
      <c r="G10" s="19">
        <v>2</v>
      </c>
      <c r="H10" s="14">
        <f t="shared" si="0"/>
        <v>2.25</v>
      </c>
    </row>
    <row r="11" spans="1:8" x14ac:dyDescent="0.25">
      <c r="A11" s="26" t="s">
        <v>93</v>
      </c>
      <c r="B11" s="8" t="s">
        <v>79</v>
      </c>
      <c r="C11" s="27" t="s">
        <v>73</v>
      </c>
      <c r="D11" s="18">
        <v>2</v>
      </c>
      <c r="E11" s="3">
        <v>1</v>
      </c>
      <c r="F11" s="3">
        <v>2</v>
      </c>
      <c r="G11" s="19">
        <v>1</v>
      </c>
      <c r="H11" s="14">
        <f t="shared" si="0"/>
        <v>1.5</v>
      </c>
    </row>
    <row r="12" spans="1:8" x14ac:dyDescent="0.25">
      <c r="A12" s="26" t="s">
        <v>94</v>
      </c>
      <c r="B12" s="8" t="s">
        <v>80</v>
      </c>
      <c r="C12" s="27" t="s">
        <v>73</v>
      </c>
      <c r="D12" s="18">
        <v>3</v>
      </c>
      <c r="E12" s="3">
        <v>3</v>
      </c>
      <c r="F12" s="3">
        <v>2</v>
      </c>
      <c r="G12" s="19">
        <v>2</v>
      </c>
      <c r="H12" s="14">
        <f t="shared" si="0"/>
        <v>2.5</v>
      </c>
    </row>
    <row r="13" spans="1:8" x14ac:dyDescent="0.25">
      <c r="A13" s="26" t="s">
        <v>95</v>
      </c>
      <c r="B13" s="8" t="s">
        <v>81</v>
      </c>
      <c r="C13" s="27" t="s">
        <v>73</v>
      </c>
      <c r="D13" s="18">
        <v>1</v>
      </c>
      <c r="E13" s="3">
        <v>2</v>
      </c>
      <c r="F13" s="3">
        <v>2</v>
      </c>
      <c r="G13" s="19">
        <v>2</v>
      </c>
      <c r="H13" s="14">
        <f t="shared" si="0"/>
        <v>1.75</v>
      </c>
    </row>
    <row r="14" spans="1:8" x14ac:dyDescent="0.25">
      <c r="A14" s="26" t="s">
        <v>96</v>
      </c>
      <c r="B14" s="8" t="s">
        <v>82</v>
      </c>
      <c r="C14" s="27" t="s">
        <v>74</v>
      </c>
      <c r="D14" s="18">
        <v>2</v>
      </c>
      <c r="E14" s="3">
        <v>1</v>
      </c>
      <c r="F14" s="3">
        <v>4</v>
      </c>
      <c r="G14" s="19">
        <v>2</v>
      </c>
      <c r="H14" s="14">
        <f t="shared" si="0"/>
        <v>2.25</v>
      </c>
    </row>
    <row r="15" spans="1:8" x14ac:dyDescent="0.25">
      <c r="A15" s="26" t="s">
        <v>97</v>
      </c>
      <c r="B15" s="8" t="s">
        <v>83</v>
      </c>
      <c r="C15" s="27" t="s">
        <v>74</v>
      </c>
      <c r="D15" s="18">
        <v>5</v>
      </c>
      <c r="E15" s="3">
        <v>4</v>
      </c>
      <c r="F15" s="3">
        <v>5</v>
      </c>
      <c r="G15" s="19">
        <v>1</v>
      </c>
      <c r="H15" s="14">
        <f t="shared" si="0"/>
        <v>3.75</v>
      </c>
    </row>
    <row r="16" spans="1:8" x14ac:dyDescent="0.25">
      <c r="A16" s="26" t="s">
        <v>98</v>
      </c>
      <c r="B16" s="8" t="s">
        <v>84</v>
      </c>
      <c r="C16" s="27" t="s">
        <v>73</v>
      </c>
      <c r="D16" s="18">
        <v>3</v>
      </c>
      <c r="E16" s="3">
        <v>2</v>
      </c>
      <c r="F16" s="3">
        <v>4</v>
      </c>
      <c r="G16" s="19">
        <v>1</v>
      </c>
      <c r="H16" s="14">
        <f t="shared" si="0"/>
        <v>2.5</v>
      </c>
    </row>
    <row r="17" spans="1:8" x14ac:dyDescent="0.25">
      <c r="A17" s="26" t="s">
        <v>99</v>
      </c>
      <c r="B17" s="8" t="s">
        <v>85</v>
      </c>
      <c r="C17" s="27" t="s">
        <v>74</v>
      </c>
      <c r="D17" s="18">
        <v>1</v>
      </c>
      <c r="E17" s="3">
        <v>4</v>
      </c>
      <c r="F17" s="3">
        <v>3</v>
      </c>
      <c r="G17" s="19">
        <v>2</v>
      </c>
      <c r="H17" s="14">
        <f t="shared" si="0"/>
        <v>2.5</v>
      </c>
    </row>
    <row r="18" spans="1:8" x14ac:dyDescent="0.25">
      <c r="A18" s="26" t="s">
        <v>100</v>
      </c>
      <c r="B18" s="8" t="s">
        <v>86</v>
      </c>
      <c r="C18" s="27" t="s">
        <v>74</v>
      </c>
      <c r="D18" s="18">
        <v>2</v>
      </c>
      <c r="E18" s="3">
        <v>2</v>
      </c>
      <c r="F18" s="3">
        <v>1</v>
      </c>
      <c r="G18" s="19">
        <v>1</v>
      </c>
      <c r="H18" s="14">
        <f t="shared" si="0"/>
        <v>1.5</v>
      </c>
    </row>
    <row r="19" spans="1:8" x14ac:dyDescent="0.25">
      <c r="A19" s="26" t="s">
        <v>89</v>
      </c>
      <c r="B19" s="8" t="s">
        <v>87</v>
      </c>
      <c r="C19" s="27" t="s">
        <v>73</v>
      </c>
      <c r="D19" s="18">
        <v>2</v>
      </c>
      <c r="E19" s="3">
        <v>2</v>
      </c>
      <c r="F19" s="3">
        <v>1</v>
      </c>
      <c r="G19" s="19">
        <v>2</v>
      </c>
      <c r="H19" s="14">
        <f t="shared" si="0"/>
        <v>1.75</v>
      </c>
    </row>
    <row r="20" spans="1:8" ht="15.75" thickBot="1" x14ac:dyDescent="0.3">
      <c r="A20" s="28" t="s">
        <v>90</v>
      </c>
      <c r="B20" s="29" t="s">
        <v>88</v>
      </c>
      <c r="C20" s="30" t="s">
        <v>73</v>
      </c>
      <c r="D20" s="20">
        <v>3</v>
      </c>
      <c r="E20" s="21">
        <v>1</v>
      </c>
      <c r="F20" s="21">
        <v>2</v>
      </c>
      <c r="G20" s="22">
        <v>2</v>
      </c>
      <c r="H20" s="14">
        <f t="shared" si="0"/>
        <v>2</v>
      </c>
    </row>
  </sheetData>
  <mergeCells count="1">
    <mergeCell ref="B1:H3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H37"/>
  <sheetViews>
    <sheetView zoomScaleNormal="100" workbookViewId="0">
      <selection activeCell="H39" sqref="H39"/>
    </sheetView>
  </sheetViews>
  <sheetFormatPr defaultRowHeight="15" x14ac:dyDescent="0.25"/>
  <cols>
    <col min="2" max="2" width="11.85546875" customWidth="1"/>
    <col min="3" max="3" width="11.28515625" bestFit="1" customWidth="1"/>
    <col min="6" max="6" width="12.85546875" customWidth="1"/>
  </cols>
  <sheetData>
    <row r="1" spans="2:8" x14ac:dyDescent="0.25">
      <c r="B1" s="32" t="s">
        <v>18</v>
      </c>
      <c r="C1" s="32"/>
      <c r="D1" s="32"/>
      <c r="E1" s="32"/>
      <c r="F1" s="32"/>
      <c r="G1" s="32"/>
      <c r="H1" s="32"/>
    </row>
    <row r="2" spans="2:8" x14ac:dyDescent="0.25">
      <c r="B2" s="32"/>
      <c r="C2" s="32"/>
      <c r="D2" s="32"/>
      <c r="E2" s="32"/>
      <c r="F2" s="32"/>
      <c r="G2" s="32"/>
      <c r="H2" s="32"/>
    </row>
    <row r="4" spans="2:8" x14ac:dyDescent="0.25">
      <c r="B4" s="7" t="s">
        <v>15</v>
      </c>
      <c r="C4" s="7" t="s">
        <v>16</v>
      </c>
      <c r="D4" s="7" t="s">
        <v>64</v>
      </c>
      <c r="E4" s="7" t="s">
        <v>17</v>
      </c>
      <c r="F4" s="7" t="s">
        <v>19</v>
      </c>
    </row>
    <row r="5" spans="2:8" x14ac:dyDescent="0.25">
      <c r="B5" s="6" t="s">
        <v>22</v>
      </c>
      <c r="C5" s="6" t="s">
        <v>23</v>
      </c>
      <c r="D5" s="6">
        <v>150235</v>
      </c>
      <c r="E5" s="6" t="s">
        <v>24</v>
      </c>
      <c r="F5" s="6" t="s">
        <v>20</v>
      </c>
    </row>
    <row r="6" spans="2:8" hidden="1" x14ac:dyDescent="0.25">
      <c r="B6" s="6" t="s">
        <v>25</v>
      </c>
      <c r="C6" s="6" t="s">
        <v>26</v>
      </c>
      <c r="D6" s="6">
        <v>203478</v>
      </c>
      <c r="E6" s="6" t="s">
        <v>27</v>
      </c>
      <c r="F6" s="6" t="s">
        <v>20</v>
      </c>
    </row>
    <row r="7" spans="2:8" hidden="1" x14ac:dyDescent="0.25">
      <c r="B7" s="6" t="s">
        <v>28</v>
      </c>
      <c r="C7" s="6" t="s">
        <v>29</v>
      </c>
      <c r="D7" s="6">
        <v>254003</v>
      </c>
      <c r="E7" s="6" t="s">
        <v>24</v>
      </c>
      <c r="F7" s="6" t="s">
        <v>20</v>
      </c>
    </row>
    <row r="8" spans="2:8" hidden="1" x14ac:dyDescent="0.25">
      <c r="B8" s="6" t="s">
        <v>30</v>
      </c>
      <c r="C8" s="6" t="s">
        <v>31</v>
      </c>
      <c r="D8" s="6">
        <v>148263</v>
      </c>
      <c r="E8" s="6" t="s">
        <v>24</v>
      </c>
      <c r="F8" s="6" t="s">
        <v>20</v>
      </c>
    </row>
    <row r="9" spans="2:8" hidden="1" x14ac:dyDescent="0.25">
      <c r="B9" s="6" t="s">
        <v>32</v>
      </c>
      <c r="C9" s="6" t="s">
        <v>33</v>
      </c>
      <c r="D9" s="6">
        <v>184531</v>
      </c>
      <c r="E9" s="6" t="s">
        <v>27</v>
      </c>
      <c r="F9" s="6" t="s">
        <v>20</v>
      </c>
    </row>
    <row r="10" spans="2:8" hidden="1" x14ac:dyDescent="0.25">
      <c r="B10" s="6" t="s">
        <v>34</v>
      </c>
      <c r="C10" s="6">
        <v>911</v>
      </c>
      <c r="D10" s="6">
        <v>95684</v>
      </c>
      <c r="E10" s="6" t="s">
        <v>24</v>
      </c>
      <c r="F10" s="6" t="s">
        <v>20</v>
      </c>
    </row>
    <row r="11" spans="2:8" x14ac:dyDescent="0.25">
      <c r="B11" s="6" t="s">
        <v>22</v>
      </c>
      <c r="C11" s="6" t="s">
        <v>42</v>
      </c>
      <c r="D11" s="6">
        <v>58657</v>
      </c>
      <c r="E11" s="6" t="s">
        <v>24</v>
      </c>
      <c r="F11" s="6" t="s">
        <v>21</v>
      </c>
    </row>
    <row r="12" spans="2:8" hidden="1" x14ac:dyDescent="0.25">
      <c r="B12" s="6" t="s">
        <v>28</v>
      </c>
      <c r="C12" s="6">
        <v>19</v>
      </c>
      <c r="D12" s="6">
        <v>324568</v>
      </c>
      <c r="E12" s="6" t="s">
        <v>27</v>
      </c>
      <c r="F12" s="6" t="s">
        <v>21</v>
      </c>
    </row>
    <row r="13" spans="2:8" hidden="1" x14ac:dyDescent="0.25">
      <c r="B13" s="6" t="s">
        <v>25</v>
      </c>
      <c r="C13" s="6" t="s">
        <v>43</v>
      </c>
      <c r="D13" s="6">
        <v>119524</v>
      </c>
      <c r="E13" s="6" t="s">
        <v>27</v>
      </c>
      <c r="F13" s="6" t="s">
        <v>20</v>
      </c>
    </row>
    <row r="14" spans="2:8" hidden="1" x14ac:dyDescent="0.25">
      <c r="B14" s="6" t="s">
        <v>30</v>
      </c>
      <c r="C14" s="6">
        <v>306</v>
      </c>
      <c r="D14" s="6">
        <v>149357</v>
      </c>
      <c r="E14" s="6" t="s">
        <v>27</v>
      </c>
      <c r="F14" s="6" t="s">
        <v>21</v>
      </c>
    </row>
    <row r="15" spans="2:8" hidden="1" x14ac:dyDescent="0.25">
      <c r="B15" s="6" t="s">
        <v>22</v>
      </c>
      <c r="C15" s="6" t="s">
        <v>44</v>
      </c>
      <c r="D15" s="6">
        <v>112302</v>
      </c>
      <c r="E15" s="6" t="s">
        <v>27</v>
      </c>
      <c r="F15" s="6" t="s">
        <v>20</v>
      </c>
    </row>
    <row r="16" spans="2:8" x14ac:dyDescent="0.25">
      <c r="B16" s="6" t="s">
        <v>22</v>
      </c>
      <c r="C16" s="6" t="s">
        <v>45</v>
      </c>
      <c r="D16" s="6">
        <v>45213</v>
      </c>
      <c r="E16" s="6" t="s">
        <v>24</v>
      </c>
      <c r="F16" s="6" t="s">
        <v>21</v>
      </c>
    </row>
    <row r="17" spans="2:6" hidden="1" x14ac:dyDescent="0.25">
      <c r="B17" s="6" t="s">
        <v>25</v>
      </c>
      <c r="C17" s="6" t="s">
        <v>46</v>
      </c>
      <c r="D17" s="6">
        <v>194635</v>
      </c>
      <c r="E17" s="6" t="s">
        <v>24</v>
      </c>
      <c r="F17" s="6" t="s">
        <v>21</v>
      </c>
    </row>
    <row r="18" spans="2:6" hidden="1" x14ac:dyDescent="0.25">
      <c r="B18" s="6" t="s">
        <v>35</v>
      </c>
      <c r="C18" s="6">
        <v>159</v>
      </c>
      <c r="D18" s="6">
        <v>145689</v>
      </c>
      <c r="E18" s="6" t="s">
        <v>24</v>
      </c>
      <c r="F18" s="6" t="s">
        <v>21</v>
      </c>
    </row>
    <row r="19" spans="2:6" hidden="1" x14ac:dyDescent="0.25">
      <c r="B19" s="6" t="s">
        <v>34</v>
      </c>
      <c r="C19" s="6" t="s">
        <v>47</v>
      </c>
      <c r="D19" s="6">
        <v>187432</v>
      </c>
      <c r="E19" s="6" t="s">
        <v>27</v>
      </c>
      <c r="F19" s="6" t="s">
        <v>20</v>
      </c>
    </row>
    <row r="20" spans="2:6" hidden="1" x14ac:dyDescent="0.25">
      <c r="B20" s="6" t="s">
        <v>22</v>
      </c>
      <c r="C20" s="6" t="s">
        <v>48</v>
      </c>
      <c r="D20" s="6">
        <v>135147</v>
      </c>
      <c r="E20" s="6" t="s">
        <v>27</v>
      </c>
      <c r="F20" s="6" t="s">
        <v>21</v>
      </c>
    </row>
    <row r="21" spans="2:6" hidden="1" x14ac:dyDescent="0.25">
      <c r="B21" s="6" t="s">
        <v>28</v>
      </c>
      <c r="C21" s="6" t="s">
        <v>49</v>
      </c>
      <c r="D21" s="6">
        <v>225314</v>
      </c>
      <c r="E21" s="6" t="s">
        <v>24</v>
      </c>
      <c r="F21" s="6" t="s">
        <v>21</v>
      </c>
    </row>
    <row r="22" spans="2:6" hidden="1" x14ac:dyDescent="0.25">
      <c r="B22" s="6" t="s">
        <v>36</v>
      </c>
      <c r="C22" s="6" t="s">
        <v>50</v>
      </c>
      <c r="D22" s="6">
        <v>179356</v>
      </c>
      <c r="E22" s="6" t="s">
        <v>27</v>
      </c>
      <c r="F22" s="6" t="s">
        <v>20</v>
      </c>
    </row>
    <row r="23" spans="2:6" x14ac:dyDescent="0.25">
      <c r="B23" s="6" t="s">
        <v>22</v>
      </c>
      <c r="C23" s="6" t="s">
        <v>51</v>
      </c>
      <c r="D23" s="6">
        <v>145263</v>
      </c>
      <c r="E23" s="6" t="s">
        <v>24</v>
      </c>
      <c r="F23" s="6" t="s">
        <v>20</v>
      </c>
    </row>
    <row r="24" spans="2:6" hidden="1" x14ac:dyDescent="0.25">
      <c r="B24" s="6" t="s">
        <v>25</v>
      </c>
      <c r="C24" s="6" t="s">
        <v>52</v>
      </c>
      <c r="D24" s="6">
        <v>45731</v>
      </c>
      <c r="E24" s="6" t="s">
        <v>24</v>
      </c>
      <c r="F24" s="6" t="s">
        <v>20</v>
      </c>
    </row>
    <row r="25" spans="2:6" hidden="1" x14ac:dyDescent="0.25">
      <c r="B25" s="6" t="s">
        <v>37</v>
      </c>
      <c r="C25" s="6" t="s">
        <v>53</v>
      </c>
      <c r="D25" s="6">
        <v>65489</v>
      </c>
      <c r="E25" s="6" t="s">
        <v>27</v>
      </c>
      <c r="F25" s="6" t="s">
        <v>21</v>
      </c>
    </row>
    <row r="26" spans="2:6" hidden="1" x14ac:dyDescent="0.25">
      <c r="B26" s="6" t="s">
        <v>38</v>
      </c>
      <c r="C26" s="6" t="s">
        <v>54</v>
      </c>
      <c r="D26" s="6">
        <v>248965</v>
      </c>
      <c r="E26" s="6" t="s">
        <v>27</v>
      </c>
      <c r="F26" s="6" t="s">
        <v>20</v>
      </c>
    </row>
    <row r="27" spans="2:6" hidden="1" x14ac:dyDescent="0.25">
      <c r="B27" s="6" t="s">
        <v>35</v>
      </c>
      <c r="C27" s="6">
        <v>156</v>
      </c>
      <c r="D27" s="6">
        <v>164523</v>
      </c>
      <c r="E27" s="6" t="s">
        <v>27</v>
      </c>
      <c r="F27" s="6" t="s">
        <v>20</v>
      </c>
    </row>
    <row r="28" spans="2:6" x14ac:dyDescent="0.25">
      <c r="B28" s="6" t="s">
        <v>22</v>
      </c>
      <c r="C28" s="6" t="s">
        <v>55</v>
      </c>
      <c r="D28" s="6">
        <v>142365</v>
      </c>
      <c r="E28" s="6" t="s">
        <v>24</v>
      </c>
      <c r="F28" s="6" t="s">
        <v>21</v>
      </c>
    </row>
    <row r="29" spans="2:6" hidden="1" x14ac:dyDescent="0.25">
      <c r="B29" s="6" t="s">
        <v>39</v>
      </c>
      <c r="C29" s="6" t="s">
        <v>56</v>
      </c>
      <c r="D29" s="6">
        <v>268953</v>
      </c>
      <c r="E29" s="6" t="s">
        <v>24</v>
      </c>
      <c r="F29" s="6" t="s">
        <v>20</v>
      </c>
    </row>
    <row r="30" spans="2:6" hidden="1" x14ac:dyDescent="0.25">
      <c r="B30" s="6" t="s">
        <v>39</v>
      </c>
      <c r="C30" s="6" t="s">
        <v>57</v>
      </c>
      <c r="D30" s="6">
        <v>94563</v>
      </c>
      <c r="E30" s="6" t="s">
        <v>27</v>
      </c>
      <c r="F30" s="6" t="s">
        <v>21</v>
      </c>
    </row>
    <row r="31" spans="2:6" x14ac:dyDescent="0.25">
      <c r="B31" s="6" t="s">
        <v>22</v>
      </c>
      <c r="C31" s="6" t="s">
        <v>58</v>
      </c>
      <c r="D31" s="6">
        <v>243214</v>
      </c>
      <c r="E31" s="6" t="s">
        <v>24</v>
      </c>
      <c r="F31" s="6" t="s">
        <v>20</v>
      </c>
    </row>
    <row r="32" spans="2:6" hidden="1" x14ac:dyDescent="0.25">
      <c r="B32" s="6" t="s">
        <v>28</v>
      </c>
      <c r="C32" s="6">
        <v>5</v>
      </c>
      <c r="D32" s="6">
        <v>121154</v>
      </c>
      <c r="E32" s="6" t="s">
        <v>27</v>
      </c>
      <c r="F32" s="6" t="s">
        <v>21</v>
      </c>
    </row>
    <row r="33" spans="2:6" hidden="1" x14ac:dyDescent="0.25">
      <c r="B33" s="6" t="s">
        <v>38</v>
      </c>
      <c r="C33" s="6" t="s">
        <v>59</v>
      </c>
      <c r="D33" s="6">
        <v>195324</v>
      </c>
      <c r="E33" s="6" t="s">
        <v>27</v>
      </c>
      <c r="F33" s="6" t="s">
        <v>21</v>
      </c>
    </row>
    <row r="34" spans="2:6" hidden="1" x14ac:dyDescent="0.25">
      <c r="B34" s="6" t="s">
        <v>39</v>
      </c>
      <c r="C34" s="6" t="s">
        <v>60</v>
      </c>
      <c r="D34" s="6">
        <v>258631</v>
      </c>
      <c r="E34" s="6" t="s">
        <v>24</v>
      </c>
      <c r="F34" s="6" t="s">
        <v>21</v>
      </c>
    </row>
    <row r="35" spans="2:6" hidden="1" x14ac:dyDescent="0.25">
      <c r="B35" s="6" t="s">
        <v>40</v>
      </c>
      <c r="C35" s="6" t="s">
        <v>61</v>
      </c>
      <c r="D35" s="6">
        <v>173652</v>
      </c>
      <c r="E35" s="6" t="s">
        <v>24</v>
      </c>
      <c r="F35" s="6" t="s">
        <v>21</v>
      </c>
    </row>
    <row r="36" spans="2:6" hidden="1" x14ac:dyDescent="0.25">
      <c r="B36" s="6" t="s">
        <v>41</v>
      </c>
      <c r="C36" s="6" t="s">
        <v>62</v>
      </c>
      <c r="D36" s="6">
        <v>146359</v>
      </c>
      <c r="E36" s="6" t="s">
        <v>27</v>
      </c>
      <c r="F36" s="6" t="s">
        <v>21</v>
      </c>
    </row>
    <row r="37" spans="2:6" hidden="1" x14ac:dyDescent="0.25">
      <c r="B37" s="6" t="s">
        <v>41</v>
      </c>
      <c r="C37" s="6" t="s">
        <v>63</v>
      </c>
      <c r="D37" s="6">
        <v>184328</v>
      </c>
      <c r="E37" s="6" t="s">
        <v>27</v>
      </c>
      <c r="F37" s="6" t="s">
        <v>20</v>
      </c>
    </row>
  </sheetData>
  <autoFilter ref="B4:F37">
    <filterColumn colId="0">
      <filters>
        <filter val="ŠKODA"/>
      </filters>
    </filterColumn>
    <filterColumn colId="3">
      <filters>
        <filter val="benzín"/>
      </filters>
    </filterColumn>
  </autoFilter>
  <mergeCells count="1">
    <mergeCell ref="B1:H2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K5" sqref="K5"/>
    </sheetView>
  </sheetViews>
  <sheetFormatPr defaultRowHeight="15" x14ac:dyDescent="0.25"/>
  <cols>
    <col min="1" max="1" width="12" bestFit="1" customWidth="1"/>
    <col min="2" max="2" width="14" bestFit="1" customWidth="1"/>
    <col min="3" max="3" width="13.28515625" bestFit="1" customWidth="1"/>
    <col min="4" max="4" width="8.5703125" bestFit="1" customWidth="1"/>
    <col min="5" max="5" width="7.5703125" bestFit="1" customWidth="1"/>
    <col min="6" max="6" width="8.28515625" bestFit="1" customWidth="1"/>
    <col min="7" max="7" width="7.28515625" bestFit="1" customWidth="1"/>
    <col min="8" max="8" width="13" bestFit="1" customWidth="1"/>
  </cols>
  <sheetData>
    <row r="1" spans="1:8" ht="15" customHeight="1" x14ac:dyDescent="0.25">
      <c r="A1" s="35" t="s">
        <v>101</v>
      </c>
      <c r="B1" s="36"/>
      <c r="C1" s="36"/>
      <c r="D1" s="36"/>
      <c r="E1" s="36"/>
      <c r="F1" s="36"/>
      <c r="G1" s="36"/>
      <c r="H1" s="37"/>
    </row>
    <row r="2" spans="1:8" ht="15.75" thickBot="1" x14ac:dyDescent="0.3">
      <c r="A2" s="38"/>
      <c r="B2" s="39"/>
      <c r="C2" s="39"/>
      <c r="D2" s="39"/>
      <c r="E2" s="39"/>
      <c r="F2" s="39"/>
      <c r="G2" s="39"/>
      <c r="H2" s="40"/>
    </row>
    <row r="3" spans="1:8" ht="15.75" thickBot="1" x14ac:dyDescent="0.3"/>
    <row r="4" spans="1:8" ht="15.75" thickBot="1" x14ac:dyDescent="0.3">
      <c r="A4" s="10" t="s">
        <v>65</v>
      </c>
      <c r="B4" s="11" t="s">
        <v>66</v>
      </c>
      <c r="C4" s="23" t="s">
        <v>70</v>
      </c>
      <c r="D4" s="15" t="s">
        <v>67</v>
      </c>
      <c r="E4" s="12" t="s">
        <v>68</v>
      </c>
      <c r="F4" s="12" t="s">
        <v>9</v>
      </c>
      <c r="G4" s="16" t="s">
        <v>69</v>
      </c>
      <c r="H4" s="13" t="s">
        <v>11</v>
      </c>
    </row>
    <row r="5" spans="1:8" x14ac:dyDescent="0.25">
      <c r="A5" s="24" t="s">
        <v>71</v>
      </c>
      <c r="B5" s="9" t="s">
        <v>72</v>
      </c>
      <c r="C5" s="25" t="s">
        <v>73</v>
      </c>
      <c r="D5" s="17">
        <v>1</v>
      </c>
      <c r="E5" s="4">
        <v>3</v>
      </c>
      <c r="F5" s="4">
        <v>4</v>
      </c>
      <c r="G5" s="5">
        <v>2</v>
      </c>
      <c r="H5" s="14">
        <f>AVERAGE(D5:G5)</f>
        <v>2.5</v>
      </c>
    </row>
    <row r="6" spans="1:8" x14ac:dyDescent="0.25">
      <c r="A6" s="26" t="s">
        <v>75</v>
      </c>
      <c r="B6" s="8" t="s">
        <v>76</v>
      </c>
      <c r="C6" s="27" t="s">
        <v>74</v>
      </c>
      <c r="D6" s="18">
        <v>2</v>
      </c>
      <c r="E6" s="3">
        <v>4</v>
      </c>
      <c r="F6" s="3">
        <v>1</v>
      </c>
      <c r="G6" s="19">
        <v>2</v>
      </c>
      <c r="H6" s="14">
        <f t="shared" ref="H6:H18" si="0">AVERAGE(D6:G6)</f>
        <v>2.25</v>
      </c>
    </row>
    <row r="7" spans="1:8" x14ac:dyDescent="0.25">
      <c r="A7" s="26" t="s">
        <v>91</v>
      </c>
      <c r="B7" s="8" t="s">
        <v>77</v>
      </c>
      <c r="C7" s="27" t="s">
        <v>73</v>
      </c>
      <c r="D7" s="18">
        <v>2</v>
      </c>
      <c r="E7" s="3">
        <v>1</v>
      </c>
      <c r="F7" s="3">
        <v>1</v>
      </c>
      <c r="G7" s="19">
        <v>1</v>
      </c>
      <c r="H7" s="14">
        <f t="shared" si="0"/>
        <v>1.25</v>
      </c>
    </row>
    <row r="8" spans="1:8" x14ac:dyDescent="0.25">
      <c r="A8" s="26" t="s">
        <v>92</v>
      </c>
      <c r="B8" s="8" t="s">
        <v>78</v>
      </c>
      <c r="C8" s="27" t="s">
        <v>74</v>
      </c>
      <c r="D8" s="18">
        <v>4</v>
      </c>
      <c r="E8" s="3">
        <v>2</v>
      </c>
      <c r="F8" s="3">
        <v>1</v>
      </c>
      <c r="G8" s="19">
        <v>2</v>
      </c>
      <c r="H8" s="14">
        <f t="shared" si="0"/>
        <v>2.25</v>
      </c>
    </row>
    <row r="9" spans="1:8" x14ac:dyDescent="0.25">
      <c r="A9" s="26" t="s">
        <v>93</v>
      </c>
      <c r="B9" s="8" t="s">
        <v>79</v>
      </c>
      <c r="C9" s="27" t="s">
        <v>73</v>
      </c>
      <c r="D9" s="18">
        <v>2</v>
      </c>
      <c r="E9" s="3">
        <v>1</v>
      </c>
      <c r="F9" s="3">
        <v>2</v>
      </c>
      <c r="G9" s="19">
        <v>1</v>
      </c>
      <c r="H9" s="14">
        <f t="shared" si="0"/>
        <v>1.5</v>
      </c>
    </row>
    <row r="10" spans="1:8" x14ac:dyDescent="0.25">
      <c r="A10" s="26" t="s">
        <v>94</v>
      </c>
      <c r="B10" s="8" t="s">
        <v>80</v>
      </c>
      <c r="C10" s="27" t="s">
        <v>73</v>
      </c>
      <c r="D10" s="18">
        <v>3</v>
      </c>
      <c r="E10" s="3">
        <v>3</v>
      </c>
      <c r="F10" s="3">
        <v>2</v>
      </c>
      <c r="G10" s="19">
        <v>2</v>
      </c>
      <c r="H10" s="14">
        <f t="shared" si="0"/>
        <v>2.5</v>
      </c>
    </row>
    <row r="11" spans="1:8" x14ac:dyDescent="0.25">
      <c r="A11" s="26" t="s">
        <v>95</v>
      </c>
      <c r="B11" s="8" t="s">
        <v>81</v>
      </c>
      <c r="C11" s="27" t="s">
        <v>73</v>
      </c>
      <c r="D11" s="18">
        <v>1</v>
      </c>
      <c r="E11" s="3">
        <v>2</v>
      </c>
      <c r="F11" s="3">
        <v>2</v>
      </c>
      <c r="G11" s="19">
        <v>2</v>
      </c>
      <c r="H11" s="14">
        <f t="shared" si="0"/>
        <v>1.75</v>
      </c>
    </row>
    <row r="12" spans="1:8" x14ac:dyDescent="0.25">
      <c r="A12" s="26" t="s">
        <v>96</v>
      </c>
      <c r="B12" s="8" t="s">
        <v>82</v>
      </c>
      <c r="C12" s="27" t="s">
        <v>74</v>
      </c>
      <c r="D12" s="18">
        <v>2</v>
      </c>
      <c r="E12" s="3">
        <v>1</v>
      </c>
      <c r="F12" s="3">
        <v>4</v>
      </c>
      <c r="G12" s="19">
        <v>2</v>
      </c>
      <c r="H12" s="14">
        <f t="shared" si="0"/>
        <v>2.25</v>
      </c>
    </row>
    <row r="13" spans="1:8" x14ac:dyDescent="0.25">
      <c r="A13" s="26" t="s">
        <v>97</v>
      </c>
      <c r="B13" s="8" t="s">
        <v>83</v>
      </c>
      <c r="C13" s="27" t="s">
        <v>74</v>
      </c>
      <c r="D13" s="18">
        <v>5</v>
      </c>
      <c r="E13" s="3">
        <v>4</v>
      </c>
      <c r="F13" s="3">
        <v>5</v>
      </c>
      <c r="G13" s="19">
        <v>1</v>
      </c>
      <c r="H13" s="14">
        <f t="shared" si="0"/>
        <v>3.75</v>
      </c>
    </row>
    <row r="14" spans="1:8" x14ac:dyDescent="0.25">
      <c r="A14" s="26" t="s">
        <v>98</v>
      </c>
      <c r="B14" s="8" t="s">
        <v>84</v>
      </c>
      <c r="C14" s="27" t="s">
        <v>73</v>
      </c>
      <c r="D14" s="18">
        <v>3</v>
      </c>
      <c r="E14" s="3">
        <v>2</v>
      </c>
      <c r="F14" s="3">
        <v>4</v>
      </c>
      <c r="G14" s="19">
        <v>1</v>
      </c>
      <c r="H14" s="14">
        <f t="shared" si="0"/>
        <v>2.5</v>
      </c>
    </row>
    <row r="15" spans="1:8" x14ac:dyDescent="0.25">
      <c r="A15" s="26" t="s">
        <v>99</v>
      </c>
      <c r="B15" s="8" t="s">
        <v>85</v>
      </c>
      <c r="C15" s="27" t="s">
        <v>74</v>
      </c>
      <c r="D15" s="18">
        <v>1</v>
      </c>
      <c r="E15" s="3">
        <v>4</v>
      </c>
      <c r="F15" s="3">
        <v>3</v>
      </c>
      <c r="G15" s="19">
        <v>2</v>
      </c>
      <c r="H15" s="14">
        <f t="shared" si="0"/>
        <v>2.5</v>
      </c>
    </row>
    <row r="16" spans="1:8" x14ac:dyDescent="0.25">
      <c r="A16" s="26" t="s">
        <v>100</v>
      </c>
      <c r="B16" s="8" t="s">
        <v>86</v>
      </c>
      <c r="C16" s="27" t="s">
        <v>74</v>
      </c>
      <c r="D16" s="18">
        <v>2</v>
      </c>
      <c r="E16" s="3">
        <v>2</v>
      </c>
      <c r="F16" s="3">
        <v>1</v>
      </c>
      <c r="G16" s="19">
        <v>1</v>
      </c>
      <c r="H16" s="14">
        <f t="shared" si="0"/>
        <v>1.5</v>
      </c>
    </row>
    <row r="17" spans="1:8" x14ac:dyDescent="0.25">
      <c r="A17" s="26" t="s">
        <v>89</v>
      </c>
      <c r="B17" s="8" t="s">
        <v>87</v>
      </c>
      <c r="C17" s="27" t="s">
        <v>73</v>
      </c>
      <c r="D17" s="18">
        <v>2</v>
      </c>
      <c r="E17" s="3">
        <v>2</v>
      </c>
      <c r="F17" s="3">
        <v>1</v>
      </c>
      <c r="G17" s="19">
        <v>2</v>
      </c>
      <c r="H17" s="14">
        <f t="shared" si="0"/>
        <v>1.75</v>
      </c>
    </row>
    <row r="18" spans="1:8" ht="15.75" thickBot="1" x14ac:dyDescent="0.3">
      <c r="A18" s="28" t="s">
        <v>90</v>
      </c>
      <c r="B18" s="29" t="s">
        <v>88</v>
      </c>
      <c r="C18" s="30" t="s">
        <v>73</v>
      </c>
      <c r="D18" s="20">
        <v>3</v>
      </c>
      <c r="E18" s="21">
        <v>1</v>
      </c>
      <c r="F18" s="21">
        <v>2</v>
      </c>
      <c r="G18" s="22">
        <v>2</v>
      </c>
      <c r="H18" s="14">
        <f t="shared" si="0"/>
        <v>2</v>
      </c>
    </row>
    <row r="20" spans="1:8" ht="15.75" thickBot="1" x14ac:dyDescent="0.3"/>
    <row r="21" spans="1:8" ht="15.75" thickBot="1" x14ac:dyDescent="0.3">
      <c r="A21" s="10" t="s">
        <v>65</v>
      </c>
      <c r="B21" s="11" t="s">
        <v>66</v>
      </c>
      <c r="C21" s="23" t="s">
        <v>70</v>
      </c>
      <c r="D21" s="15" t="s">
        <v>67</v>
      </c>
      <c r="E21" s="12" t="s">
        <v>68</v>
      </c>
      <c r="F21" s="12" t="s">
        <v>9</v>
      </c>
      <c r="G21" s="16" t="s">
        <v>69</v>
      </c>
      <c r="H21" s="13" t="s">
        <v>11</v>
      </c>
    </row>
    <row r="22" spans="1:8" x14ac:dyDescent="0.25">
      <c r="A22" s="24" t="s">
        <v>71</v>
      </c>
      <c r="B22" s="9" t="s">
        <v>72</v>
      </c>
      <c r="C22" s="25" t="s">
        <v>73</v>
      </c>
      <c r="D22" s="17">
        <v>1</v>
      </c>
      <c r="E22" s="4">
        <v>3</v>
      </c>
      <c r="F22" s="4">
        <v>4</v>
      </c>
      <c r="G22" s="5">
        <v>2</v>
      </c>
      <c r="H22" s="14">
        <v>2.5</v>
      </c>
    </row>
    <row r="23" spans="1:8" x14ac:dyDescent="0.25">
      <c r="A23" s="26" t="s">
        <v>94</v>
      </c>
      <c r="B23" s="8" t="s">
        <v>80</v>
      </c>
      <c r="C23" s="27" t="s">
        <v>73</v>
      </c>
      <c r="D23" s="18">
        <v>3</v>
      </c>
      <c r="E23" s="3">
        <v>3</v>
      </c>
      <c r="F23" s="3">
        <v>2</v>
      </c>
      <c r="G23" s="19">
        <v>2</v>
      </c>
      <c r="H23" s="14">
        <v>2.5</v>
      </c>
    </row>
    <row r="24" spans="1:8" x14ac:dyDescent="0.25">
      <c r="A24" s="26" t="s">
        <v>95</v>
      </c>
      <c r="B24" s="8" t="s">
        <v>81</v>
      </c>
      <c r="C24" s="27" t="s">
        <v>73</v>
      </c>
      <c r="D24" s="18">
        <v>1</v>
      </c>
      <c r="E24" s="3">
        <v>2</v>
      </c>
      <c r="F24" s="3">
        <v>2</v>
      </c>
      <c r="G24" s="19">
        <v>2</v>
      </c>
      <c r="H24" s="14">
        <v>1.75</v>
      </c>
    </row>
    <row r="25" spans="1:8" x14ac:dyDescent="0.25">
      <c r="A25" s="26" t="s">
        <v>98</v>
      </c>
      <c r="B25" s="8" t="s">
        <v>84</v>
      </c>
      <c r="C25" s="27" t="s">
        <v>73</v>
      </c>
      <c r="D25" s="18">
        <v>3</v>
      </c>
      <c r="E25" s="3">
        <v>2</v>
      </c>
      <c r="F25" s="3">
        <v>4</v>
      </c>
      <c r="G25" s="19">
        <v>1</v>
      </c>
      <c r="H25" s="14">
        <v>2.5</v>
      </c>
    </row>
    <row r="26" spans="1:8" x14ac:dyDescent="0.25">
      <c r="A26" s="26" t="s">
        <v>89</v>
      </c>
      <c r="B26" s="8" t="s">
        <v>87</v>
      </c>
      <c r="C26" s="27" t="s">
        <v>73</v>
      </c>
      <c r="D26" s="18">
        <v>2</v>
      </c>
      <c r="E26" s="3">
        <v>2</v>
      </c>
      <c r="F26" s="3">
        <v>1</v>
      </c>
      <c r="G26" s="19">
        <v>2</v>
      </c>
      <c r="H26" s="14">
        <v>1.75</v>
      </c>
    </row>
    <row r="27" spans="1:8" ht="15.75" thickBot="1" x14ac:dyDescent="0.3">
      <c r="A27" s="28" t="s">
        <v>90</v>
      </c>
      <c r="B27" s="29" t="s">
        <v>88</v>
      </c>
      <c r="C27" s="30" t="s">
        <v>73</v>
      </c>
      <c r="D27" s="20">
        <v>3</v>
      </c>
      <c r="E27" s="21">
        <v>1</v>
      </c>
      <c r="F27" s="21">
        <v>2</v>
      </c>
      <c r="G27" s="22">
        <v>2</v>
      </c>
      <c r="H27" s="14">
        <v>2</v>
      </c>
    </row>
    <row r="28" spans="1:8" ht="15.75" thickBot="1" x14ac:dyDescent="0.3"/>
    <row r="29" spans="1:8" ht="15.75" thickBot="1" x14ac:dyDescent="0.3">
      <c r="A29" s="10" t="s">
        <v>65</v>
      </c>
      <c r="B29" s="11" t="s">
        <v>66</v>
      </c>
      <c r="C29" s="23" t="s">
        <v>70</v>
      </c>
      <c r="D29" s="15" t="s">
        <v>67</v>
      </c>
      <c r="E29" s="12" t="s">
        <v>68</v>
      </c>
      <c r="F29" s="12" t="s">
        <v>9</v>
      </c>
      <c r="G29" s="16" t="s">
        <v>69</v>
      </c>
      <c r="H29" s="13" t="s">
        <v>11</v>
      </c>
    </row>
    <row r="30" spans="1:8" x14ac:dyDescent="0.25">
      <c r="A30" s="26" t="s">
        <v>75</v>
      </c>
      <c r="B30" s="8" t="s">
        <v>76</v>
      </c>
      <c r="C30" s="27" t="s">
        <v>74</v>
      </c>
      <c r="D30" s="18">
        <v>2</v>
      </c>
      <c r="E30" s="3">
        <v>4</v>
      </c>
      <c r="F30" s="3">
        <v>1</v>
      </c>
      <c r="G30" s="19">
        <v>2</v>
      </c>
      <c r="H30" s="14">
        <v>2.25</v>
      </c>
    </row>
    <row r="31" spans="1:8" x14ac:dyDescent="0.25">
      <c r="A31" s="26" t="s">
        <v>92</v>
      </c>
      <c r="B31" s="8" t="s">
        <v>78</v>
      </c>
      <c r="C31" s="27" t="s">
        <v>74</v>
      </c>
      <c r="D31" s="18">
        <v>4</v>
      </c>
      <c r="E31" s="3">
        <v>2</v>
      </c>
      <c r="F31" s="3">
        <v>1</v>
      </c>
      <c r="G31" s="19">
        <v>2</v>
      </c>
      <c r="H31" s="14">
        <v>2.25</v>
      </c>
    </row>
    <row r="32" spans="1:8" x14ac:dyDescent="0.25">
      <c r="A32" s="26" t="s">
        <v>96</v>
      </c>
      <c r="B32" s="8" t="s">
        <v>82</v>
      </c>
      <c r="C32" s="27" t="s">
        <v>74</v>
      </c>
      <c r="D32" s="18">
        <v>2</v>
      </c>
      <c r="E32" s="3">
        <v>1</v>
      </c>
      <c r="F32" s="3">
        <v>4</v>
      </c>
      <c r="G32" s="19">
        <v>2</v>
      </c>
      <c r="H32" s="14">
        <v>2.25</v>
      </c>
    </row>
    <row r="33" spans="1:8" x14ac:dyDescent="0.25">
      <c r="A33" s="26" t="s">
        <v>99</v>
      </c>
      <c r="B33" s="8" t="s">
        <v>85</v>
      </c>
      <c r="C33" s="27" t="s">
        <v>74</v>
      </c>
      <c r="D33" s="18">
        <v>1</v>
      </c>
      <c r="E33" s="3">
        <v>4</v>
      </c>
      <c r="F33" s="3">
        <v>3</v>
      </c>
      <c r="G33" s="19">
        <v>2</v>
      </c>
      <c r="H33" s="14">
        <v>2.5</v>
      </c>
    </row>
  </sheetData>
  <autoFilter ref="A4:H18"/>
  <mergeCells count="1">
    <mergeCell ref="A1:H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1</vt:lpstr>
      <vt:lpstr>2</vt:lpstr>
      <vt:lpstr>ŘEŠENÍ 1</vt:lpstr>
      <vt:lpstr>ŘEŠENÍ 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cp:lastPrinted>2013-02-28T12:30:48Z</cp:lastPrinted>
  <dcterms:created xsi:type="dcterms:W3CDTF">2012-09-27T10:01:37Z</dcterms:created>
  <dcterms:modified xsi:type="dcterms:W3CDTF">2013-06-18T09:30:46Z</dcterms:modified>
</cp:coreProperties>
</file>