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7.xml" ContentType="application/vnd.openxmlformats-officedocument.drawing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1475" windowHeight="5955" tabRatio="773" activeTab="11"/>
  </bookViews>
  <sheets>
    <sheet name="EU-PES" sheetId="10" r:id="rId1"/>
    <sheet name="metodika" sheetId="12" r:id="rId2"/>
    <sheet name="PL" sheetId="8" r:id="rId3"/>
    <sheet name="kontrola PL" sheetId="9" r:id="rId4"/>
    <sheet name="převod jednotek" sheetId="1" r:id="rId5"/>
    <sheet name="dospělost" sheetId="2" r:id="rId6"/>
    <sheet name="mládě" sheetId="3" r:id="rId7"/>
    <sheet name="délkaxvýška" sheetId="4" r:id="rId8"/>
    <sheet name="život" sheetId="5" r:id="rId9"/>
    <sheet name="rychlost" sheetId="6" r:id="rId10"/>
    <sheet name="menšíxvětší" sheetId="7" r:id="rId11"/>
    <sheet name="odkazy" sheetId="11" r:id="rId12"/>
  </sheets>
  <calcPr calcId="145621"/>
</workbook>
</file>

<file path=xl/calcChain.xml><?xml version="1.0" encoding="utf-8"?>
<calcChain xmlns="http://schemas.openxmlformats.org/spreadsheetml/2006/main">
  <c r="K5" i="7" l="1"/>
  <c r="K6" i="7"/>
  <c r="K7" i="7"/>
  <c r="K8" i="7"/>
  <c r="K9" i="7"/>
  <c r="K10" i="7"/>
  <c r="K11" i="7"/>
  <c r="K12" i="7"/>
  <c r="K4" i="7"/>
</calcChain>
</file>

<file path=xl/comments1.xml><?xml version="1.0" encoding="utf-8"?>
<comments xmlns="http://schemas.openxmlformats.org/spreadsheetml/2006/main">
  <authors>
    <author>jozivl</author>
  </authors>
  <commentList>
    <comment ref="H3" authorId="0">
      <text>
        <r>
          <rPr>
            <b/>
            <sz val="9"/>
            <color indexed="81"/>
            <rFont val="Tahoma"/>
            <family val="2"/>
            <charset val="238"/>
          </rPr>
          <t>jozivl:</t>
        </r>
        <r>
          <rPr>
            <sz val="9"/>
            <color indexed="81"/>
            <rFont val="Tahoma"/>
            <family val="2"/>
            <charset val="238"/>
          </rPr>
          <t xml:space="preserve">
uč. Str. 24</t>
        </r>
      </text>
    </comment>
    <comment ref="D14" authorId="0">
      <text>
        <r>
          <rPr>
            <b/>
            <sz val="9"/>
            <color indexed="81"/>
            <rFont val="Tahoma"/>
            <family val="2"/>
            <charset val="238"/>
          </rPr>
          <t>jozivl:</t>
        </r>
        <r>
          <rPr>
            <sz val="9"/>
            <color indexed="81"/>
            <rFont val="Tahoma"/>
            <family val="2"/>
            <charset val="238"/>
          </rPr>
          <t xml:space="preserve">
vhodné do hodin Ma a Inf</t>
        </r>
      </text>
    </comment>
  </commentList>
</comments>
</file>

<file path=xl/comments2.xml><?xml version="1.0" encoding="utf-8"?>
<comments xmlns="http://schemas.openxmlformats.org/spreadsheetml/2006/main">
  <authors>
    <author>jozivl</author>
  </authors>
  <commentList>
    <comment ref="H2" authorId="0">
      <text>
        <r>
          <rPr>
            <b/>
            <sz val="9"/>
            <color indexed="81"/>
            <rFont val="Tahoma"/>
            <family val="2"/>
            <charset val="238"/>
          </rPr>
          <t>jozivl:</t>
        </r>
        <r>
          <rPr>
            <sz val="9"/>
            <color indexed="81"/>
            <rFont val="Tahoma"/>
            <family val="2"/>
            <charset val="238"/>
          </rPr>
          <t xml:space="preserve">
PL k vytištění,
kontrola po částech,
společně i samostatně</t>
        </r>
      </text>
    </comment>
  </commentList>
</comments>
</file>

<file path=xl/comments3.xml><?xml version="1.0" encoding="utf-8"?>
<comments xmlns="http://schemas.openxmlformats.org/spreadsheetml/2006/main">
  <authors>
    <author>jozivl</author>
  </authors>
  <commentList>
    <comment ref="A2" authorId="0">
      <text>
        <r>
          <rPr>
            <b/>
            <sz val="9"/>
            <color indexed="81"/>
            <rFont val="Tahoma"/>
            <family val="2"/>
            <charset val="238"/>
          </rPr>
          <t>jozivl:</t>
        </r>
        <r>
          <rPr>
            <sz val="9"/>
            <color indexed="81"/>
            <rFont val="Tahoma"/>
            <family val="2"/>
            <charset val="238"/>
          </rPr>
          <t xml:space="preserve">
nejprve převedeme jednotky</t>
        </r>
      </text>
    </comment>
  </commentList>
</comments>
</file>

<file path=xl/comments4.xml><?xml version="1.0" encoding="utf-8"?>
<comments xmlns="http://schemas.openxmlformats.org/spreadsheetml/2006/main">
  <authors>
    <author>jozivl</author>
  </authors>
  <commentList>
    <comment ref="C3" authorId="0">
      <text>
        <r>
          <rPr>
            <b/>
            <sz val="9"/>
            <color indexed="81"/>
            <rFont val="Tahoma"/>
            <family val="2"/>
            <charset val="238"/>
          </rPr>
          <t>jozivl:</t>
        </r>
        <r>
          <rPr>
            <sz val="9"/>
            <color indexed="81"/>
            <rFont val="Tahoma"/>
            <family val="2"/>
            <charset val="238"/>
          </rPr>
          <t xml:space="preserve">
žákům můžeme zadat úkol: pojmenuj zvířata a připrav si referát o jejich životě</t>
        </r>
      </text>
    </comment>
  </commentList>
</comments>
</file>

<file path=xl/comments5.xml><?xml version="1.0" encoding="utf-8"?>
<comments xmlns="http://schemas.openxmlformats.org/spreadsheetml/2006/main">
  <authors>
    <author>jozivl</author>
  </authors>
  <commentList>
    <comment ref="K2" authorId="0">
      <text>
        <r>
          <rPr>
            <b/>
            <sz val="9"/>
            <color indexed="81"/>
            <rFont val="Tahoma"/>
            <family val="2"/>
            <charset val="238"/>
          </rPr>
          <t>jozivl:</t>
        </r>
        <r>
          <rPr>
            <sz val="9"/>
            <color indexed="81"/>
            <rFont val="Tahoma"/>
            <family val="2"/>
            <charset val="238"/>
          </rPr>
          <t xml:space="preserve">
použít fci dělení</t>
        </r>
      </text>
    </comment>
  </commentList>
</comments>
</file>

<file path=xl/sharedStrings.xml><?xml version="1.0" encoding="utf-8"?>
<sst xmlns="http://schemas.openxmlformats.org/spreadsheetml/2006/main" count="242" uniqueCount="67">
  <si>
    <t>medvěd lední</t>
  </si>
  <si>
    <t>velbloud</t>
  </si>
  <si>
    <t>tuleň</t>
  </si>
  <si>
    <t>hroch</t>
  </si>
  <si>
    <t>tygr</t>
  </si>
  <si>
    <t>žirafa</t>
  </si>
  <si>
    <t>slon africký</t>
  </si>
  <si>
    <t>klokan</t>
  </si>
  <si>
    <t>orangutan</t>
  </si>
  <si>
    <t>g</t>
  </si>
  <si>
    <t>dospělost</t>
  </si>
  <si>
    <t>mládě</t>
  </si>
  <si>
    <t>cm</t>
  </si>
  <si>
    <t>d  x  v</t>
  </si>
  <si>
    <t>život</t>
  </si>
  <si>
    <t>roky</t>
  </si>
  <si>
    <t>zvíře</t>
  </si>
  <si>
    <t>dosahovaná rychlost</t>
  </si>
  <si>
    <t>zajíc</t>
  </si>
  <si>
    <t>orel</t>
  </si>
  <si>
    <t>pštros</t>
  </si>
  <si>
    <t>gepard</t>
  </si>
  <si>
    <t>delfín</t>
  </si>
  <si>
    <t>v km/hod</t>
  </si>
  <si>
    <t>nejpomalejší</t>
  </si>
  <si>
    <t>nejrychlejší</t>
  </si>
  <si>
    <t>kolikrát je hmotnost mláďat menší, než hmotnost dospělých zvířat</t>
  </si>
  <si>
    <t>dosp.</t>
  </si>
  <si>
    <t>kolikrát</t>
  </si>
  <si>
    <t>Hmotnost zvířat v dospělosti - převeď na gramy</t>
  </si>
  <si>
    <t>Ze života zvířat -  PL</t>
  </si>
  <si>
    <t>pořadí
od nejlehčího</t>
  </si>
  <si>
    <t>24/2a</t>
  </si>
  <si>
    <t>24/2b</t>
  </si>
  <si>
    <t>podle délky života</t>
  </si>
  <si>
    <t>od nejkratšího života</t>
  </si>
  <si>
    <t>Hmotnost mláďat - převeď na gramy</t>
  </si>
  <si>
    <t>24/3</t>
  </si>
  <si>
    <t>rychlost</t>
  </si>
  <si>
    <t>podle nejmenší rychlosti</t>
  </si>
  <si>
    <t>km/h</t>
  </si>
  <si>
    <t>podle rychlosti</t>
  </si>
  <si>
    <t>24/2c</t>
  </si>
  <si>
    <t>Do školního sešitu vypočítej, kolikrát je hmotnost mláďat menší než dospělých zvířat</t>
  </si>
  <si>
    <t>24/4</t>
  </si>
  <si>
    <t>délka ( výška)</t>
  </si>
  <si>
    <t>Ze života zvířat - kontrola PL</t>
  </si>
  <si>
    <t>větší x menší</t>
  </si>
  <si>
    <t>Anotace:</t>
  </si>
  <si>
    <t xml:space="preserve"> v hodině na PC také pro vysvětlení tvorby např.</t>
  </si>
  <si>
    <t>grafů,seřazení podle velikosti, abecedy, vzorce matem.operací .</t>
  </si>
  <si>
    <t>"PL" vytiskneme, použijeme v průběhu hodiny pro sam.práci žáků.</t>
  </si>
  <si>
    <t>" kontrola PL" vytiskneme - použijeme pro žáky /dys./,event.pomalejší.</t>
  </si>
  <si>
    <t xml:space="preserve"> Jednotlivé EXEL listy jsou připravené na promítnutí,spol.kontrola</t>
  </si>
  <si>
    <t>seřadit, převést, hmotnost, rychlost, graf</t>
  </si>
  <si>
    <t>Klíčová slova:</t>
  </si>
  <si>
    <t>Poř.č.:</t>
  </si>
  <si>
    <t>Autor dumu:</t>
  </si>
  <si>
    <t>Název:</t>
  </si>
  <si>
    <t>Mgr. Vlasta Jozífová</t>
  </si>
  <si>
    <t>Učebnice/Alter/- Ma-5/1 str. 24 -Ze života zvířat</t>
  </si>
  <si>
    <t>Použité prameny:</t>
  </si>
  <si>
    <t>Matematika pro 5.ročník základních škol 1.díl:ALTER, 2012.62s. ISBN 978-80-7245-212-5</t>
  </si>
  <si>
    <t>Datum:</t>
  </si>
  <si>
    <t xml:space="preserve">Jednotky hmotnosti, tabulky, grafy, řazení dat </t>
  </si>
  <si>
    <t>Jo44</t>
  </si>
  <si>
    <t xml:space="preserve"> u obrázků jsou zdroje uvedeny v hypertextovém odkazu použitého obrázku-list dospělost a dále používány jako kopie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</si>
</sst>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5]d\.\ mmmm\ yyyy;@"/>
  </numFmts>
  <fonts count="17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i/>
      <sz val="14"/>
      <color theme="3"/>
      <name val="Calibri"/>
      <family val="2"/>
      <charset val="238"/>
      <scheme val="minor"/>
    </font>
    <font>
      <i/>
      <sz val="12"/>
      <color theme="3"/>
      <name val="Calibri"/>
      <family val="2"/>
      <charset val="238"/>
      <scheme val="minor"/>
    </font>
    <font>
      <sz val="22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7" fillId="4" borderId="1" xfId="0" applyFont="1" applyFill="1" applyBorder="1" applyAlignment="1">
      <alignment horizontal="center"/>
    </xf>
    <xf numFmtId="0" fontId="7" fillId="4" borderId="1" xfId="0" applyFont="1" applyFill="1" applyBorder="1"/>
    <xf numFmtId="0" fontId="7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/>
    <xf numFmtId="3" fontId="3" fillId="0" borderId="1" xfId="0" applyNumberFormat="1" applyFont="1" applyBorder="1" applyAlignment="1">
      <alignment horizontal="right"/>
    </xf>
    <xf numFmtId="0" fontId="0" fillId="0" borderId="1" xfId="0" applyBorder="1" applyAlignment="1">
      <alignment textRotation="90" wrapText="1"/>
    </xf>
    <xf numFmtId="0" fontId="9" fillId="0" borderId="0" xfId="0" applyFont="1"/>
    <xf numFmtId="0" fontId="10" fillId="0" borderId="0" xfId="0" applyFont="1"/>
    <xf numFmtId="3" fontId="3" fillId="0" borderId="0" xfId="0" applyNumberFormat="1" applyFont="1" applyBorder="1" applyAlignment="1">
      <alignment horizontal="right"/>
    </xf>
    <xf numFmtId="0" fontId="0" fillId="0" borderId="0" xfId="0" applyBorder="1"/>
    <xf numFmtId="0" fontId="3" fillId="0" borderId="0" xfId="0" applyFont="1" applyFill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11" fillId="7" borderId="5" xfId="0" applyNumberFormat="1" applyFont="1" applyFill="1" applyBorder="1"/>
    <xf numFmtId="49" fontId="2" fillId="6" borderId="5" xfId="0" applyNumberFormat="1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4" fillId="0" borderId="1" xfId="0" applyFont="1" applyBorder="1"/>
    <xf numFmtId="0" fontId="4" fillId="3" borderId="1" xfId="0" applyFont="1" applyFill="1" applyBorder="1"/>
    <xf numFmtId="0" fontId="5" fillId="0" borderId="1" xfId="0" applyFont="1" applyBorder="1"/>
    <xf numFmtId="3" fontId="2" fillId="0" borderId="1" xfId="0" applyNumberFormat="1" applyFont="1" applyBorder="1"/>
    <xf numFmtId="0" fontId="4" fillId="0" borderId="0" xfId="0" applyFont="1"/>
    <xf numFmtId="0" fontId="4" fillId="2" borderId="1" xfId="0" applyFont="1" applyFill="1" applyBorder="1" applyAlignment="1">
      <alignment horizontal="center"/>
    </xf>
    <xf numFmtId="3" fontId="4" fillId="0" borderId="1" xfId="0" applyNumberFormat="1" applyFont="1" applyBorder="1" applyAlignment="1">
      <alignment horizontal="right"/>
    </xf>
    <xf numFmtId="3" fontId="4" fillId="0" borderId="1" xfId="0" applyNumberFormat="1" applyFont="1" applyBorder="1"/>
    <xf numFmtId="0" fontId="6" fillId="0" borderId="0" xfId="0" applyFont="1"/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/>
    <xf numFmtId="0" fontId="6" fillId="3" borderId="1" xfId="0" applyFont="1" applyFill="1" applyBorder="1"/>
    <xf numFmtId="3" fontId="6" fillId="0" borderId="1" xfId="0" applyNumberFormat="1" applyFont="1" applyBorder="1" applyAlignment="1">
      <alignment horizontal="right"/>
    </xf>
    <xf numFmtId="0" fontId="6" fillId="0" borderId="1" xfId="0" applyFont="1" applyBorder="1"/>
    <xf numFmtId="3" fontId="6" fillId="0" borderId="1" xfId="0" applyNumberFormat="1" applyFont="1" applyBorder="1"/>
    <xf numFmtId="0" fontId="4" fillId="3" borderId="2" xfId="0" applyFont="1" applyFill="1" applyBorder="1"/>
    <xf numFmtId="3" fontId="5" fillId="5" borderId="1" xfId="0" applyNumberFormat="1" applyFont="1" applyFill="1" applyBorder="1"/>
    <xf numFmtId="0" fontId="6" fillId="3" borderId="2" xfId="0" applyFont="1" applyFill="1" applyBorder="1"/>
    <xf numFmtId="3" fontId="6" fillId="5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0" borderId="0" xfId="0" applyFont="1" applyFill="1" applyBorder="1"/>
    <xf numFmtId="0" fontId="4" fillId="2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2" fillId="0" borderId="0" xfId="0" applyFont="1"/>
    <xf numFmtId="0" fontId="8" fillId="0" borderId="0" xfId="0" applyFont="1"/>
    <xf numFmtId="0" fontId="2" fillId="0" borderId="0" xfId="0" applyFont="1" applyAlignment="1"/>
    <xf numFmtId="0" fontId="1" fillId="0" borderId="6" xfId="0" applyFont="1" applyBorder="1" applyAlignment="1"/>
    <xf numFmtId="0" fontId="1" fillId="0" borderId="0" xfId="0" applyFont="1" applyBorder="1" applyAlignment="1"/>
    <xf numFmtId="0" fontId="1" fillId="0" borderId="11" xfId="0" applyFont="1" applyBorder="1" applyAlignment="1"/>
    <xf numFmtId="0" fontId="1" fillId="0" borderId="12" xfId="0" applyFont="1" applyBorder="1" applyAlignment="1"/>
    <xf numFmtId="0" fontId="1" fillId="0" borderId="13" xfId="0" applyFont="1" applyBorder="1" applyAlignment="1"/>
    <xf numFmtId="0" fontId="1" fillId="0" borderId="14" xfId="0" applyFont="1" applyBorder="1" applyAlignment="1"/>
    <xf numFmtId="16" fontId="13" fillId="0" borderId="0" xfId="0" applyNumberFormat="1" applyFont="1"/>
    <xf numFmtId="0" fontId="0" fillId="0" borderId="9" xfId="0" applyBorder="1"/>
    <xf numFmtId="0" fontId="0" fillId="0" borderId="10" xfId="0" applyBorder="1"/>
    <xf numFmtId="0" fontId="1" fillId="0" borderId="8" xfId="0" applyFont="1" applyBorder="1"/>
    <xf numFmtId="164" fontId="4" fillId="0" borderId="0" xfId="0" applyNumberFormat="1" applyFont="1"/>
    <xf numFmtId="0" fontId="0" fillId="0" borderId="0" xfId="0"/>
    <xf numFmtId="0" fontId="0" fillId="0" borderId="0" xfId="0"/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6" fillId="0" borderId="0" xfId="0" applyFont="1" applyAlignment="1"/>
    <xf numFmtId="0" fontId="12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.png"/><Relationship Id="rId3" Type="http://schemas.openxmlformats.org/officeDocument/2006/relationships/image" Target="../media/image14.png"/><Relationship Id="rId7" Type="http://schemas.openxmlformats.org/officeDocument/2006/relationships/image" Target="../media/image18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Relationship Id="rId6" Type="http://schemas.openxmlformats.org/officeDocument/2006/relationships/image" Target="../media/image17.png"/><Relationship Id="rId5" Type="http://schemas.openxmlformats.org/officeDocument/2006/relationships/image" Target="../media/image16.png"/><Relationship Id="rId4" Type="http://schemas.openxmlformats.org/officeDocument/2006/relationships/image" Target="../media/image15.png"/><Relationship Id="rId9" Type="http://schemas.openxmlformats.org/officeDocument/2006/relationships/image" Target="../media/image20.png"/></Relationships>
</file>

<file path=xl/charts/_rels/char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.png"/><Relationship Id="rId3" Type="http://schemas.openxmlformats.org/officeDocument/2006/relationships/image" Target="../media/image14.png"/><Relationship Id="rId7" Type="http://schemas.openxmlformats.org/officeDocument/2006/relationships/image" Target="../media/image18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Relationship Id="rId6" Type="http://schemas.openxmlformats.org/officeDocument/2006/relationships/image" Target="../media/image17.png"/><Relationship Id="rId5" Type="http://schemas.openxmlformats.org/officeDocument/2006/relationships/image" Target="../media/image16.png"/><Relationship Id="rId4" Type="http://schemas.openxmlformats.org/officeDocument/2006/relationships/image" Target="../media/image15.png"/><Relationship Id="rId9" Type="http://schemas.openxmlformats.org/officeDocument/2006/relationships/image" Target="../media/image20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délka</a:t>
            </a:r>
            <a:r>
              <a:rPr lang="cs-CZ"/>
              <a:t> života</a:t>
            </a:r>
            <a:endParaRPr lang="en-US"/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život!$C$2</c:f>
              <c:strCache>
                <c:ptCount val="1"/>
                <c:pt idx="0">
                  <c:v>roky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blipFill>
                <a:blip xmlns:r="http://schemas.openxmlformats.org/officeDocument/2006/relationships" r:embed="rId1"/>
                <a:stretch>
                  <a:fillRect/>
                </a:stretch>
              </a:blipFill>
            </c:spPr>
          </c:dPt>
          <c:dPt>
            <c:idx val="1"/>
            <c:invertIfNegative val="0"/>
            <c:bubble3D val="0"/>
            <c:spPr>
              <a:blipFill>
                <a:blip xmlns:r="http://schemas.openxmlformats.org/officeDocument/2006/relationships" r:embed="rId2"/>
                <a:stretch>
                  <a:fillRect/>
                </a:stretch>
              </a:blipFill>
            </c:spPr>
          </c:dPt>
          <c:dPt>
            <c:idx val="2"/>
            <c:invertIfNegative val="0"/>
            <c:bubble3D val="0"/>
            <c:spPr>
              <a:blipFill>
                <a:blip xmlns:r="http://schemas.openxmlformats.org/officeDocument/2006/relationships" r:embed="rId3"/>
                <a:stretch>
                  <a:fillRect/>
                </a:stretch>
              </a:blipFill>
            </c:spPr>
          </c:dPt>
          <c:dPt>
            <c:idx val="3"/>
            <c:invertIfNegative val="0"/>
            <c:bubble3D val="0"/>
            <c:spPr>
              <a:blipFill>
                <a:blip xmlns:r="http://schemas.openxmlformats.org/officeDocument/2006/relationships" r:embed="rId4"/>
                <a:stretch>
                  <a:fillRect/>
                </a:stretch>
              </a:blipFill>
            </c:spPr>
          </c:dPt>
          <c:dPt>
            <c:idx val="4"/>
            <c:invertIfNegative val="0"/>
            <c:bubble3D val="0"/>
            <c:spPr>
              <a:blipFill>
                <a:blip xmlns:r="http://schemas.openxmlformats.org/officeDocument/2006/relationships" r:embed="rId5"/>
                <a:stretch>
                  <a:fillRect/>
                </a:stretch>
              </a:blipFill>
            </c:spPr>
          </c:dPt>
          <c:dPt>
            <c:idx val="5"/>
            <c:invertIfNegative val="0"/>
            <c:bubble3D val="0"/>
            <c:spPr>
              <a:blipFill>
                <a:blip xmlns:r="http://schemas.openxmlformats.org/officeDocument/2006/relationships" r:embed="rId6"/>
                <a:stretch>
                  <a:fillRect/>
                </a:stretch>
              </a:blipFill>
            </c:spPr>
          </c:dPt>
          <c:dPt>
            <c:idx val="6"/>
            <c:invertIfNegative val="0"/>
            <c:bubble3D val="0"/>
            <c:spPr>
              <a:blipFill>
                <a:blip xmlns:r="http://schemas.openxmlformats.org/officeDocument/2006/relationships" r:embed="rId7"/>
                <a:stretch>
                  <a:fillRect/>
                </a:stretch>
              </a:blipFill>
            </c:spPr>
          </c:dPt>
          <c:dPt>
            <c:idx val="7"/>
            <c:invertIfNegative val="0"/>
            <c:bubble3D val="0"/>
            <c:spPr>
              <a:blipFill>
                <a:blip xmlns:r="http://schemas.openxmlformats.org/officeDocument/2006/relationships" r:embed="rId8"/>
                <a:stretch>
                  <a:fillRect/>
                </a:stretch>
              </a:blipFill>
            </c:spPr>
          </c:dPt>
          <c:dPt>
            <c:idx val="8"/>
            <c:invertIfNegative val="0"/>
            <c:bubble3D val="0"/>
            <c:spPr>
              <a:blipFill>
                <a:blip xmlns:r="http://schemas.openxmlformats.org/officeDocument/2006/relationships" r:embed="rId9"/>
                <a:stretch>
                  <a:fillRect/>
                </a:stretch>
              </a:blipFill>
            </c:spPr>
          </c:dPt>
          <c:cat>
            <c:strRef>
              <c:f>život!$B$3:$B$11</c:f>
              <c:strCache>
                <c:ptCount val="9"/>
                <c:pt idx="0">
                  <c:v>tuleň</c:v>
                </c:pt>
                <c:pt idx="1">
                  <c:v>tygr</c:v>
                </c:pt>
                <c:pt idx="2">
                  <c:v>klokan</c:v>
                </c:pt>
                <c:pt idx="3">
                  <c:v>žirafa</c:v>
                </c:pt>
                <c:pt idx="4">
                  <c:v>medvěd lední</c:v>
                </c:pt>
                <c:pt idx="5">
                  <c:v>hroch</c:v>
                </c:pt>
                <c:pt idx="6">
                  <c:v>velbloud</c:v>
                </c:pt>
                <c:pt idx="7">
                  <c:v>orangutan</c:v>
                </c:pt>
                <c:pt idx="8">
                  <c:v>slon africký</c:v>
                </c:pt>
              </c:strCache>
            </c:strRef>
          </c:cat>
          <c:val>
            <c:numRef>
              <c:f>život!$C$3:$C$11</c:f>
              <c:numCache>
                <c:formatCode>#,##0</c:formatCode>
                <c:ptCount val="9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35</c:v>
                </c:pt>
                <c:pt idx="4">
                  <c:v>40</c:v>
                </c:pt>
                <c:pt idx="5">
                  <c:v>40</c:v>
                </c:pt>
                <c:pt idx="6">
                  <c:v>45</c:v>
                </c:pt>
                <c:pt idx="7">
                  <c:v>50</c:v>
                </c:pt>
                <c:pt idx="8">
                  <c:v>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869120"/>
        <c:axId val="108870656"/>
        <c:axId val="0"/>
      </c:bar3DChart>
      <c:catAx>
        <c:axId val="108869120"/>
        <c:scaling>
          <c:orientation val="minMax"/>
        </c:scaling>
        <c:delete val="0"/>
        <c:axPos val="b"/>
        <c:majorTickMark val="out"/>
        <c:minorTickMark val="none"/>
        <c:tickLblPos val="nextTo"/>
        <c:crossAx val="108870656"/>
        <c:crosses val="autoZero"/>
        <c:auto val="1"/>
        <c:lblAlgn val="ctr"/>
        <c:lblOffset val="100"/>
        <c:noMultiLvlLbl val="0"/>
      </c:catAx>
      <c:valAx>
        <c:axId val="108870656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088691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8722439312318346"/>
          <c:y val="0"/>
          <c:w val="0.10690620205834325"/>
          <c:h val="1"/>
        </c:manualLayout>
      </c:layout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délka</a:t>
            </a:r>
            <a:r>
              <a:rPr lang="cs-CZ"/>
              <a:t> života</a:t>
            </a:r>
            <a:endParaRPr lang="en-US"/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život!$C$2</c:f>
              <c:strCache>
                <c:ptCount val="1"/>
                <c:pt idx="0">
                  <c:v>roky</c:v>
                </c:pt>
              </c:strCache>
            </c:strRef>
          </c:tx>
          <c:dPt>
            <c:idx val="0"/>
            <c:bubble3D val="0"/>
            <c:spPr>
              <a:blipFill>
                <a:blip xmlns:r="http://schemas.openxmlformats.org/officeDocument/2006/relationships" r:embed="rId1"/>
                <a:stretch>
                  <a:fillRect/>
                </a:stretch>
              </a:blipFill>
            </c:spPr>
          </c:dPt>
          <c:dPt>
            <c:idx val="1"/>
            <c:bubble3D val="0"/>
            <c:spPr>
              <a:blipFill>
                <a:blip xmlns:r="http://schemas.openxmlformats.org/officeDocument/2006/relationships" r:embed="rId2"/>
                <a:stretch>
                  <a:fillRect/>
                </a:stretch>
              </a:blipFill>
            </c:spPr>
          </c:dPt>
          <c:dPt>
            <c:idx val="2"/>
            <c:bubble3D val="0"/>
            <c:spPr>
              <a:blipFill>
                <a:blip xmlns:r="http://schemas.openxmlformats.org/officeDocument/2006/relationships" r:embed="rId3"/>
                <a:stretch>
                  <a:fillRect/>
                </a:stretch>
              </a:blipFill>
            </c:spPr>
          </c:dPt>
          <c:dPt>
            <c:idx val="3"/>
            <c:bubble3D val="0"/>
            <c:spPr>
              <a:blipFill>
                <a:blip xmlns:r="http://schemas.openxmlformats.org/officeDocument/2006/relationships" r:embed="rId4"/>
                <a:stretch>
                  <a:fillRect/>
                </a:stretch>
              </a:blipFill>
            </c:spPr>
          </c:dPt>
          <c:dPt>
            <c:idx val="4"/>
            <c:bubble3D val="0"/>
            <c:spPr>
              <a:blipFill>
                <a:blip xmlns:r="http://schemas.openxmlformats.org/officeDocument/2006/relationships" r:embed="rId5"/>
                <a:stretch>
                  <a:fillRect/>
                </a:stretch>
              </a:blipFill>
            </c:spPr>
          </c:dPt>
          <c:dPt>
            <c:idx val="5"/>
            <c:bubble3D val="0"/>
            <c:spPr>
              <a:blipFill>
                <a:blip xmlns:r="http://schemas.openxmlformats.org/officeDocument/2006/relationships" r:embed="rId6"/>
                <a:stretch>
                  <a:fillRect/>
                </a:stretch>
              </a:blipFill>
            </c:spPr>
          </c:dPt>
          <c:dPt>
            <c:idx val="6"/>
            <c:bubble3D val="0"/>
            <c:spPr>
              <a:blipFill>
                <a:blip xmlns:r="http://schemas.openxmlformats.org/officeDocument/2006/relationships" r:embed="rId7"/>
                <a:stretch>
                  <a:fillRect/>
                </a:stretch>
              </a:blipFill>
            </c:spPr>
          </c:dPt>
          <c:dPt>
            <c:idx val="7"/>
            <c:bubble3D val="0"/>
            <c:spPr>
              <a:blipFill>
                <a:blip xmlns:r="http://schemas.openxmlformats.org/officeDocument/2006/relationships" r:embed="rId8"/>
                <a:stretch>
                  <a:fillRect/>
                </a:stretch>
              </a:blipFill>
            </c:spPr>
          </c:dPt>
          <c:dPt>
            <c:idx val="8"/>
            <c:bubble3D val="0"/>
            <c:spPr>
              <a:blipFill>
                <a:blip xmlns:r="http://schemas.openxmlformats.org/officeDocument/2006/relationships" r:embed="rId9"/>
                <a:stretch>
                  <a:fillRect/>
                </a:stretch>
              </a:blipFill>
            </c:spPr>
          </c:dPt>
          <c:cat>
            <c:strRef>
              <c:f>život!$B$3:$B$11</c:f>
              <c:strCache>
                <c:ptCount val="9"/>
                <c:pt idx="0">
                  <c:v>tuleň</c:v>
                </c:pt>
                <c:pt idx="1">
                  <c:v>tygr</c:v>
                </c:pt>
                <c:pt idx="2">
                  <c:v>klokan</c:v>
                </c:pt>
                <c:pt idx="3">
                  <c:v>žirafa</c:v>
                </c:pt>
                <c:pt idx="4">
                  <c:v>medvěd lední</c:v>
                </c:pt>
                <c:pt idx="5">
                  <c:v>hroch</c:v>
                </c:pt>
                <c:pt idx="6">
                  <c:v>velbloud</c:v>
                </c:pt>
                <c:pt idx="7">
                  <c:v>orangutan</c:v>
                </c:pt>
                <c:pt idx="8">
                  <c:v>slon africký</c:v>
                </c:pt>
              </c:strCache>
            </c:strRef>
          </c:cat>
          <c:val>
            <c:numRef>
              <c:f>život!$C$3:$C$11</c:f>
              <c:numCache>
                <c:formatCode>#,##0</c:formatCode>
                <c:ptCount val="9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35</c:v>
                </c:pt>
                <c:pt idx="4">
                  <c:v>40</c:v>
                </c:pt>
                <c:pt idx="5">
                  <c:v>40</c:v>
                </c:pt>
                <c:pt idx="6">
                  <c:v>45</c:v>
                </c:pt>
                <c:pt idx="7">
                  <c:v>50</c:v>
                </c:pt>
                <c:pt idx="8">
                  <c:v>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88722439312318346"/>
          <c:y val="0"/>
          <c:w val="0.11277575059215159"/>
          <c:h val="0.57865339034915564"/>
        </c:manualLayout>
      </c:layout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jpeg"/><Relationship Id="rId13" Type="http://schemas.openxmlformats.org/officeDocument/2006/relationships/hyperlink" Target="http://upload.wikimedia.org/wikipedia/commons/9/9f/Giraffe_standing.jpg" TargetMode="External"/><Relationship Id="rId18" Type="http://schemas.openxmlformats.org/officeDocument/2006/relationships/image" Target="../media/image11.jpeg"/><Relationship Id="rId3" Type="http://schemas.openxmlformats.org/officeDocument/2006/relationships/hyperlink" Target="http://upload.wikimedia.org/wikipedia/commons/0/09/Orangut%C3%A1n_male.jpg" TargetMode="External"/><Relationship Id="rId7" Type="http://schemas.openxmlformats.org/officeDocument/2006/relationships/hyperlink" Target="http://upload.wikimedia.org/wikipedia/commons/d/d8/Panthera_tigris_amoyensis.jpg" TargetMode="External"/><Relationship Id="rId12" Type="http://schemas.openxmlformats.org/officeDocument/2006/relationships/image" Target="../media/image8.jpeg"/><Relationship Id="rId17" Type="http://schemas.openxmlformats.org/officeDocument/2006/relationships/hyperlink" Target="http://upload.wikimedia.org/wikipedia/commons/4/41/African_Elephant_in_Kenya.jpg" TargetMode="External"/><Relationship Id="rId2" Type="http://schemas.openxmlformats.org/officeDocument/2006/relationships/image" Target="../media/image3.jpeg"/><Relationship Id="rId16" Type="http://schemas.openxmlformats.org/officeDocument/2006/relationships/image" Target="../media/image10.jpeg"/><Relationship Id="rId1" Type="http://schemas.openxmlformats.org/officeDocument/2006/relationships/hyperlink" Target="http://upload.wikimedia.org/wikipedia/commons/f/f1/Red_kangaroo_-_melbourne_zoo.jpg" TargetMode="External"/><Relationship Id="rId6" Type="http://schemas.openxmlformats.org/officeDocument/2006/relationships/image" Target="../media/image5.jpeg"/><Relationship Id="rId11" Type="http://schemas.openxmlformats.org/officeDocument/2006/relationships/hyperlink" Target="http://upload.wikimedia.org/wikipedia/commons/2/28/Dromedary.02.jpg" TargetMode="External"/><Relationship Id="rId5" Type="http://schemas.openxmlformats.org/officeDocument/2006/relationships/hyperlink" Target="http://cs.wikipedia.org/wiki/Soubor:9096_-_Milano_-_Museo_storia_naturale_-_Diorama_-_Foca_Monaca_-_Foto_Giovanni_Dall%27Orto_22-Apr-2007.jpg" TargetMode="External"/><Relationship Id="rId15" Type="http://schemas.openxmlformats.org/officeDocument/2006/relationships/hyperlink" Target="http://upload.wikimedia.org/wikipedia/commons/0/0f/Nilpferd_auftauchend_0505012_.jpg" TargetMode="External"/><Relationship Id="rId10" Type="http://schemas.openxmlformats.org/officeDocument/2006/relationships/image" Target="../media/image7.jpeg"/><Relationship Id="rId4" Type="http://schemas.openxmlformats.org/officeDocument/2006/relationships/image" Target="../media/image4.jpeg"/><Relationship Id="rId9" Type="http://schemas.openxmlformats.org/officeDocument/2006/relationships/hyperlink" Target="http://upload.wikimedia.org/wikipedia/commons/b/b6/Ursus_maritimus_in_Alaska.jpg" TargetMode="External"/><Relationship Id="rId14" Type="http://schemas.openxmlformats.org/officeDocument/2006/relationships/image" Target="../media/image9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218058</xdr:colOff>
      <xdr:row>31</xdr:row>
      <xdr:rowOff>27834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142858" cy="59333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1</xdr:row>
      <xdr:rowOff>38100</xdr:rowOff>
    </xdr:from>
    <xdr:to>
      <xdr:col>6</xdr:col>
      <xdr:colOff>647700</xdr:colOff>
      <xdr:row>2</xdr:row>
      <xdr:rowOff>114300</xdr:rowOff>
    </xdr:to>
    <xdr:sp macro="" textlink="">
      <xdr:nvSpPr>
        <xdr:cNvPr id="4" name="Šipka doprava 3"/>
        <xdr:cNvSpPr/>
      </xdr:nvSpPr>
      <xdr:spPr>
        <a:xfrm>
          <a:off x="4648200" y="228600"/>
          <a:ext cx="419100" cy="2762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390525</xdr:colOff>
      <xdr:row>12</xdr:row>
      <xdr:rowOff>38100</xdr:rowOff>
    </xdr:from>
    <xdr:to>
      <xdr:col>3</xdr:col>
      <xdr:colOff>485775</xdr:colOff>
      <xdr:row>13</xdr:row>
      <xdr:rowOff>123825</xdr:rowOff>
    </xdr:to>
    <xdr:sp macro="" textlink="">
      <xdr:nvSpPr>
        <xdr:cNvPr id="5" name="Šipka doprava 4"/>
        <xdr:cNvSpPr/>
      </xdr:nvSpPr>
      <xdr:spPr>
        <a:xfrm>
          <a:off x="1609725" y="2600325"/>
          <a:ext cx="704850" cy="2762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600075</xdr:colOff>
      <xdr:row>0</xdr:row>
      <xdr:rowOff>133350</xdr:rowOff>
    </xdr:from>
    <xdr:to>
      <xdr:col>7</xdr:col>
      <xdr:colOff>438150</xdr:colOff>
      <xdr:row>1</xdr:row>
      <xdr:rowOff>133350</xdr:rowOff>
    </xdr:to>
    <xdr:sp macro="" textlink="">
      <xdr:nvSpPr>
        <xdr:cNvPr id="2" name="Šipka doprava 1"/>
        <xdr:cNvSpPr/>
      </xdr:nvSpPr>
      <xdr:spPr>
        <a:xfrm>
          <a:off x="4924425" y="133350"/>
          <a:ext cx="704850" cy="2762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323850</xdr:colOff>
      <xdr:row>0</xdr:row>
      <xdr:rowOff>0</xdr:rowOff>
    </xdr:from>
    <xdr:to>
      <xdr:col>17</xdr:col>
      <xdr:colOff>65793</xdr:colOff>
      <xdr:row>19</xdr:row>
      <xdr:rowOff>85027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81650" y="0"/>
          <a:ext cx="7057143" cy="5590477"/>
        </a:xfrm>
        <a:prstGeom prst="rect">
          <a:avLst/>
        </a:prstGeom>
      </xdr:spPr>
    </xdr:pic>
    <xdr:clientData/>
  </xdr:twoCellAnchor>
  <xdr:twoCellAnchor>
    <xdr:from>
      <xdr:col>0</xdr:col>
      <xdr:colOff>714375</xdr:colOff>
      <xdr:row>0</xdr:row>
      <xdr:rowOff>257175</xdr:rowOff>
    </xdr:from>
    <xdr:to>
      <xdr:col>0</xdr:col>
      <xdr:colOff>1419225</xdr:colOff>
      <xdr:row>1</xdr:row>
      <xdr:rowOff>171450</xdr:rowOff>
    </xdr:to>
    <xdr:sp macro="" textlink="">
      <xdr:nvSpPr>
        <xdr:cNvPr id="3" name="Šipka doprava 2"/>
        <xdr:cNvSpPr/>
      </xdr:nvSpPr>
      <xdr:spPr>
        <a:xfrm>
          <a:off x="714375" y="257175"/>
          <a:ext cx="704850" cy="2762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1</xdr:row>
      <xdr:rowOff>76200</xdr:rowOff>
    </xdr:from>
    <xdr:to>
      <xdr:col>2</xdr:col>
      <xdr:colOff>1447800</xdr:colOff>
      <xdr:row>2</xdr:row>
      <xdr:rowOff>161925</xdr:rowOff>
    </xdr:to>
    <xdr:sp macro="" textlink="">
      <xdr:nvSpPr>
        <xdr:cNvPr id="14" name="Šipka doprava 13"/>
        <xdr:cNvSpPr/>
      </xdr:nvSpPr>
      <xdr:spPr>
        <a:xfrm>
          <a:off x="2609850" y="266700"/>
          <a:ext cx="704850" cy="2762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 editAs="oneCell">
    <xdr:from>
      <xdr:col>3</xdr:col>
      <xdr:colOff>228601</xdr:colOff>
      <xdr:row>1</xdr:row>
      <xdr:rowOff>21363</xdr:rowOff>
    </xdr:from>
    <xdr:to>
      <xdr:col>6</xdr:col>
      <xdr:colOff>466725</xdr:colOff>
      <xdr:row>5</xdr:row>
      <xdr:rowOff>123824</xdr:rowOff>
    </xdr:to>
    <xdr:pic>
      <xdr:nvPicPr>
        <xdr:cNvPr id="15" name="Obrázek 14" descr="http://upload.wikimedia.org/wikipedia/commons/f/f1/Red_kangaroo_-_melbourne_zoo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3326" y="211863"/>
          <a:ext cx="2066924" cy="13788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266701</xdr:colOff>
      <xdr:row>1</xdr:row>
      <xdr:rowOff>170552</xdr:rowOff>
    </xdr:from>
    <xdr:to>
      <xdr:col>13</xdr:col>
      <xdr:colOff>323850</xdr:colOff>
      <xdr:row>5</xdr:row>
      <xdr:rowOff>152400</xdr:rowOff>
    </xdr:to>
    <xdr:pic>
      <xdr:nvPicPr>
        <xdr:cNvPr id="16" name="Obrázek 15" descr="http://upload.wikimedia.org/wikipedia/commons/0/09/Orangut%C3%A1n_male.jpg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48626" y="361052"/>
          <a:ext cx="1885949" cy="12581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19050</xdr:colOff>
      <xdr:row>1</xdr:row>
      <xdr:rowOff>5511</xdr:rowOff>
    </xdr:from>
    <xdr:to>
      <xdr:col>10</xdr:col>
      <xdr:colOff>85725</xdr:colOff>
      <xdr:row>5</xdr:row>
      <xdr:rowOff>124704</xdr:rowOff>
    </xdr:to>
    <xdr:pic>
      <xdr:nvPicPr>
        <xdr:cNvPr id="18" name="Obrázek 17" descr="Soubor:9096 - Milano - Museo storia naturale - Diorama - Foca Monaca - Foto Giovanni Dall'Orto 22-Apr-2007.jpg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2175" y="196011"/>
          <a:ext cx="1895475" cy="1395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409575</xdr:colOff>
      <xdr:row>6</xdr:row>
      <xdr:rowOff>25400</xdr:rowOff>
    </xdr:from>
    <xdr:to>
      <xdr:col>11</xdr:col>
      <xdr:colOff>571499</xdr:colOff>
      <xdr:row>9</xdr:row>
      <xdr:rowOff>266699</xdr:rowOff>
    </xdr:to>
    <xdr:pic>
      <xdr:nvPicPr>
        <xdr:cNvPr id="19" name="Obrázek 18" descr="Soubor:Panthera tigris amoyensis.jpg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2300" y="1854200"/>
          <a:ext cx="1990724" cy="1327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400051</xdr:colOff>
      <xdr:row>10</xdr:row>
      <xdr:rowOff>38337</xdr:rowOff>
    </xdr:from>
    <xdr:to>
      <xdr:col>11</xdr:col>
      <xdr:colOff>38100</xdr:colOff>
      <xdr:row>14</xdr:row>
      <xdr:rowOff>85724</xdr:rowOff>
    </xdr:to>
    <xdr:pic>
      <xdr:nvPicPr>
        <xdr:cNvPr id="22" name="Obrázek 21" descr="Soubor:Ursus maritimus in Alaska.jpg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6" y="3314937"/>
          <a:ext cx="2076449" cy="13237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142875</xdr:colOff>
      <xdr:row>9</xdr:row>
      <xdr:rowOff>324103</xdr:rowOff>
    </xdr:from>
    <xdr:to>
      <xdr:col>13</xdr:col>
      <xdr:colOff>476250</xdr:colOff>
      <xdr:row>12</xdr:row>
      <xdr:rowOff>200025</xdr:rowOff>
    </xdr:to>
    <xdr:pic>
      <xdr:nvPicPr>
        <xdr:cNvPr id="24" name="Obrázek 23" descr="http://upload.wikimedia.org/wikipedia/commons/2/28/Dromedary.02.jpg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34400" y="3238753"/>
          <a:ext cx="1552575" cy="9617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605973</xdr:colOff>
      <xdr:row>6</xdr:row>
      <xdr:rowOff>314325</xdr:rowOff>
    </xdr:from>
    <xdr:to>
      <xdr:col>17</xdr:col>
      <xdr:colOff>121288</xdr:colOff>
      <xdr:row>15</xdr:row>
      <xdr:rowOff>9524</xdr:rowOff>
    </xdr:to>
    <xdr:pic>
      <xdr:nvPicPr>
        <xdr:cNvPr id="26" name="Obrázek 25" descr="http://upload.wikimedia.org/wikipedia/commons/9/9f/Giraffe_standing.jpg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16698" y="2143125"/>
          <a:ext cx="1953715" cy="26098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596901</xdr:colOff>
      <xdr:row>0</xdr:row>
      <xdr:rowOff>123824</xdr:rowOff>
    </xdr:from>
    <xdr:to>
      <xdr:col>17</xdr:col>
      <xdr:colOff>342900</xdr:colOff>
      <xdr:row>5</xdr:row>
      <xdr:rowOff>295273</xdr:rowOff>
    </xdr:to>
    <xdr:pic>
      <xdr:nvPicPr>
        <xdr:cNvPr id="28" name="Obrázek 27" descr="Soubor:Nilpferd auftauchend 0505012 .jpg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7626" y="123824"/>
          <a:ext cx="2184399" cy="1638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257175</xdr:colOff>
      <xdr:row>6</xdr:row>
      <xdr:rowOff>0</xdr:rowOff>
    </xdr:from>
    <xdr:to>
      <xdr:col>7</xdr:col>
      <xdr:colOff>434974</xdr:colOff>
      <xdr:row>11</xdr:row>
      <xdr:rowOff>152399</xdr:rowOff>
    </xdr:to>
    <xdr:pic>
      <xdr:nvPicPr>
        <xdr:cNvPr id="29" name="Obrázek 28" descr="http://upload.wikimedia.org/wikipedia/commons/4/41/African_Elephant_in_Kenya.jpg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1900" y="1828800"/>
          <a:ext cx="2616199" cy="1962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0</xdr:row>
      <xdr:rowOff>47625</xdr:rowOff>
    </xdr:from>
    <xdr:to>
      <xdr:col>20</xdr:col>
      <xdr:colOff>161925</xdr:colOff>
      <xdr:row>14</xdr:row>
      <xdr:rowOff>142875</xdr:rowOff>
    </xdr:to>
    <xdr:graphicFrame macro="">
      <xdr:nvGraphicFramePr>
        <xdr:cNvPr id="7" name="Graf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209550</xdr:colOff>
      <xdr:row>5</xdr:row>
      <xdr:rowOff>47625</xdr:rowOff>
    </xdr:from>
    <xdr:to>
      <xdr:col>7</xdr:col>
      <xdr:colOff>523875</xdr:colOff>
      <xdr:row>22</xdr:row>
      <xdr:rowOff>95249</xdr:rowOff>
    </xdr:to>
    <xdr:graphicFrame macro="">
      <xdr:nvGraphicFramePr>
        <xdr:cNvPr id="9" name="Graf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133350</xdr:colOff>
      <xdr:row>0</xdr:row>
      <xdr:rowOff>238125</xdr:rowOff>
    </xdr:from>
    <xdr:to>
      <xdr:col>10</xdr:col>
      <xdr:colOff>838200</xdr:colOff>
      <xdr:row>1</xdr:row>
      <xdr:rowOff>152400</xdr:rowOff>
    </xdr:to>
    <xdr:sp macro="" textlink="">
      <xdr:nvSpPr>
        <xdr:cNvPr id="6" name="Šipka doprava 5"/>
        <xdr:cNvSpPr/>
      </xdr:nvSpPr>
      <xdr:spPr>
        <a:xfrm>
          <a:off x="10782300" y="238125"/>
          <a:ext cx="704850" cy="2762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22"/>
  <sheetViews>
    <sheetView topLeftCell="A4" workbookViewId="0">
      <selection activeCell="G14" sqref="G14"/>
    </sheetView>
  </sheetViews>
  <sheetFormatPr defaultRowHeight="15" x14ac:dyDescent="0.25"/>
  <cols>
    <col min="3" max="3" width="20.5703125" bestFit="1" customWidth="1"/>
    <col min="7" max="10" width="5.7109375" customWidth="1"/>
  </cols>
  <sheetData>
    <row r="2" spans="1:9" ht="15.75" thickBot="1" x14ac:dyDescent="0.3"/>
    <row r="3" spans="1:9" ht="15.75" x14ac:dyDescent="0.25">
      <c r="C3" s="58" t="s">
        <v>60</v>
      </c>
      <c r="D3" s="56"/>
      <c r="E3" s="56"/>
      <c r="F3" s="56"/>
      <c r="G3" s="56"/>
      <c r="H3" s="56"/>
      <c r="I3" s="57"/>
    </row>
    <row r="4" spans="1:9" ht="21" x14ac:dyDescent="0.35">
      <c r="A4" s="47" t="s">
        <v>48</v>
      </c>
      <c r="C4" s="49" t="s">
        <v>51</v>
      </c>
      <c r="D4" s="50"/>
      <c r="E4" s="50"/>
      <c r="F4" s="50"/>
      <c r="G4" s="50"/>
      <c r="H4" s="50"/>
      <c r="I4" s="51"/>
    </row>
    <row r="5" spans="1:9" ht="15.75" x14ac:dyDescent="0.25">
      <c r="C5" s="49" t="s">
        <v>52</v>
      </c>
      <c r="D5" s="50"/>
      <c r="E5" s="50"/>
      <c r="F5" s="50"/>
      <c r="G5" s="50"/>
      <c r="H5" s="50"/>
      <c r="I5" s="51"/>
    </row>
    <row r="6" spans="1:9" ht="15.75" x14ac:dyDescent="0.25">
      <c r="C6" s="49" t="s">
        <v>53</v>
      </c>
      <c r="D6" s="50"/>
      <c r="E6" s="50"/>
      <c r="F6" s="50"/>
      <c r="G6" s="50"/>
      <c r="H6" s="50"/>
      <c r="I6" s="51"/>
    </row>
    <row r="7" spans="1:9" ht="15.75" x14ac:dyDescent="0.25">
      <c r="C7" s="49" t="s">
        <v>49</v>
      </c>
      <c r="D7" s="50"/>
      <c r="E7" s="50"/>
      <c r="F7" s="50"/>
      <c r="G7" s="50"/>
      <c r="H7" s="50"/>
      <c r="I7" s="51"/>
    </row>
    <row r="8" spans="1:9" ht="16.5" thickBot="1" x14ac:dyDescent="0.3">
      <c r="C8" s="52" t="s">
        <v>50</v>
      </c>
      <c r="D8" s="53"/>
      <c r="E8" s="53"/>
      <c r="F8" s="53"/>
      <c r="G8" s="53"/>
      <c r="H8" s="53"/>
      <c r="I8" s="54"/>
    </row>
    <row r="9" spans="1:9" ht="15.75" x14ac:dyDescent="0.25">
      <c r="C9" s="50"/>
      <c r="D9" s="50"/>
      <c r="E9" s="50"/>
      <c r="F9" s="50"/>
      <c r="G9" s="50"/>
      <c r="H9" s="50"/>
      <c r="I9" s="50"/>
    </row>
    <row r="10" spans="1:9" ht="18.75" customHeight="1" x14ac:dyDescent="0.25">
      <c r="C10" s="61"/>
      <c r="D10" s="61"/>
      <c r="E10" s="61"/>
      <c r="F10" s="61"/>
      <c r="G10" s="61"/>
      <c r="H10" s="61"/>
      <c r="I10" s="61"/>
    </row>
    <row r="11" spans="1:9" ht="21" x14ac:dyDescent="0.35">
      <c r="A11" s="47" t="s">
        <v>55</v>
      </c>
      <c r="C11" s="48" t="s">
        <v>54</v>
      </c>
      <c r="D11" s="48"/>
      <c r="E11" s="48"/>
      <c r="F11" s="48"/>
    </row>
    <row r="14" spans="1:9" ht="26.25" x14ac:dyDescent="0.4">
      <c r="A14" s="47" t="s">
        <v>56</v>
      </c>
      <c r="C14" s="55" t="s">
        <v>65</v>
      </c>
    </row>
    <row r="17" spans="1:3" ht="21" x14ac:dyDescent="0.35">
      <c r="A17" s="47" t="s">
        <v>57</v>
      </c>
      <c r="C17" s="47" t="s">
        <v>59</v>
      </c>
    </row>
    <row r="20" spans="1:3" ht="21" x14ac:dyDescent="0.35">
      <c r="A20" s="47" t="s">
        <v>58</v>
      </c>
      <c r="C20" s="46" t="s">
        <v>64</v>
      </c>
    </row>
    <row r="22" spans="1:3" ht="23.25" x14ac:dyDescent="0.35">
      <c r="A22" s="47" t="s">
        <v>63</v>
      </c>
      <c r="C22" s="59">
        <v>41212</v>
      </c>
    </row>
  </sheetData>
  <mergeCells count="1">
    <mergeCell ref="C10:I10"/>
  </mergeCells>
  <pageMargins left="0.7" right="0.7" top="0.78740157499999996" bottom="0.78740157499999996" header="0.3" footer="0.3"/>
  <pageSetup paperSize="9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2"/>
  <sheetViews>
    <sheetView topLeftCell="A13" workbookViewId="0">
      <selection activeCell="J5" sqref="J5"/>
    </sheetView>
  </sheetViews>
  <sheetFormatPr defaultRowHeight="15" x14ac:dyDescent="0.25"/>
  <cols>
    <col min="1" max="1" width="18" bestFit="1" customWidth="1"/>
    <col min="2" max="2" width="13.85546875" bestFit="1" customWidth="1"/>
    <col min="3" max="3" width="0.140625" customWidth="1"/>
    <col min="4" max="4" width="12.5703125" customWidth="1"/>
    <col min="5" max="5" width="2.28515625" customWidth="1"/>
    <col min="6" max="6" width="18" bestFit="1" customWidth="1"/>
    <col min="7" max="7" width="13" bestFit="1" customWidth="1"/>
  </cols>
  <sheetData>
    <row r="1" spans="1:8" ht="21.75" thickBot="1" x14ac:dyDescent="0.4">
      <c r="A1" s="64" t="s">
        <v>30</v>
      </c>
      <c r="B1" s="65"/>
      <c r="C1" s="65"/>
      <c r="D1" s="65"/>
      <c r="E1" s="65"/>
      <c r="F1" s="65"/>
      <c r="G1" s="65"/>
      <c r="H1" s="65"/>
    </row>
    <row r="2" spans="1:8" ht="19.5" thickBot="1" x14ac:dyDescent="0.35">
      <c r="B2" s="22" t="s">
        <v>32</v>
      </c>
      <c r="G2" s="22" t="s">
        <v>33</v>
      </c>
    </row>
    <row r="3" spans="1:8" ht="15.75" x14ac:dyDescent="0.25">
      <c r="A3" s="14" t="s">
        <v>29</v>
      </c>
      <c r="B3" s="14"/>
      <c r="C3" s="14"/>
      <c r="D3" s="14"/>
      <c r="E3" s="14"/>
      <c r="F3" s="62" t="s">
        <v>34</v>
      </c>
      <c r="G3" s="62"/>
      <c r="H3" s="62"/>
    </row>
    <row r="5" spans="1:8" ht="21" x14ac:dyDescent="0.35">
      <c r="A5" s="6"/>
      <c r="B5" s="9" t="s">
        <v>10</v>
      </c>
      <c r="F5" s="6"/>
      <c r="G5" s="9" t="s">
        <v>10</v>
      </c>
    </row>
    <row r="6" spans="1:8" ht="57" customHeight="1" x14ac:dyDescent="0.35">
      <c r="A6" s="6"/>
      <c r="B6" s="9" t="s">
        <v>9</v>
      </c>
      <c r="D6" s="12" t="s">
        <v>31</v>
      </c>
      <c r="F6" s="6"/>
      <c r="G6" s="9" t="s">
        <v>15</v>
      </c>
      <c r="H6" s="12" t="s">
        <v>35</v>
      </c>
    </row>
    <row r="7" spans="1:8" ht="21" x14ac:dyDescent="0.35">
      <c r="A7" s="10" t="s">
        <v>0</v>
      </c>
      <c r="B7" s="11"/>
      <c r="D7" s="1"/>
      <c r="F7" s="10" t="s">
        <v>0</v>
      </c>
      <c r="G7" s="11"/>
      <c r="H7" s="1"/>
    </row>
    <row r="8" spans="1:8" ht="21" x14ac:dyDescent="0.35">
      <c r="A8" s="10" t="s">
        <v>1</v>
      </c>
      <c r="B8" s="11"/>
      <c r="D8" s="1"/>
      <c r="F8" s="10" t="s">
        <v>1</v>
      </c>
      <c r="G8" s="11"/>
      <c r="H8" s="1"/>
    </row>
    <row r="9" spans="1:8" ht="21" x14ac:dyDescent="0.35">
      <c r="A9" s="10" t="s">
        <v>2</v>
      </c>
      <c r="B9" s="11"/>
      <c r="D9" s="1"/>
      <c r="F9" s="10" t="s">
        <v>2</v>
      </c>
      <c r="G9" s="11"/>
      <c r="H9" s="1"/>
    </row>
    <row r="10" spans="1:8" ht="21" x14ac:dyDescent="0.35">
      <c r="A10" s="10" t="s">
        <v>3</v>
      </c>
      <c r="B10" s="11"/>
      <c r="D10" s="1"/>
      <c r="F10" s="10" t="s">
        <v>3</v>
      </c>
      <c r="G10" s="11"/>
      <c r="H10" s="1"/>
    </row>
    <row r="11" spans="1:8" ht="21" x14ac:dyDescent="0.35">
      <c r="A11" s="10" t="s">
        <v>4</v>
      </c>
      <c r="B11" s="11"/>
      <c r="D11" s="1"/>
      <c r="F11" s="10" t="s">
        <v>4</v>
      </c>
      <c r="G11" s="11"/>
      <c r="H11" s="1"/>
    </row>
    <row r="12" spans="1:8" ht="21" x14ac:dyDescent="0.35">
      <c r="A12" s="10" t="s">
        <v>5</v>
      </c>
      <c r="B12" s="11"/>
      <c r="D12" s="1"/>
      <c r="F12" s="10" t="s">
        <v>5</v>
      </c>
      <c r="G12" s="11"/>
      <c r="H12" s="1"/>
    </row>
    <row r="13" spans="1:8" ht="21" x14ac:dyDescent="0.35">
      <c r="A13" s="10" t="s">
        <v>6</v>
      </c>
      <c r="B13" s="11"/>
      <c r="D13" s="1"/>
      <c r="F13" s="10" t="s">
        <v>6</v>
      </c>
      <c r="G13" s="11"/>
      <c r="H13" s="1"/>
    </row>
    <row r="14" spans="1:8" ht="21" x14ac:dyDescent="0.35">
      <c r="A14" s="10" t="s">
        <v>7</v>
      </c>
      <c r="B14" s="11"/>
      <c r="D14" s="1"/>
      <c r="F14" s="10" t="s">
        <v>7</v>
      </c>
      <c r="G14" s="11"/>
      <c r="H14" s="1"/>
    </row>
    <row r="15" spans="1:8" ht="21" x14ac:dyDescent="0.35">
      <c r="A15" s="10" t="s">
        <v>8</v>
      </c>
      <c r="B15" s="11"/>
      <c r="D15" s="1"/>
      <c r="F15" s="10" t="s">
        <v>8</v>
      </c>
      <c r="G15" s="11"/>
      <c r="H15" s="1"/>
    </row>
    <row r="16" spans="1:8" ht="15.75" thickBot="1" x14ac:dyDescent="0.3"/>
    <row r="17" spans="1:8" ht="19.5" thickBot="1" x14ac:dyDescent="0.35">
      <c r="B17" s="21" t="s">
        <v>37</v>
      </c>
      <c r="G17" s="21" t="s">
        <v>42</v>
      </c>
    </row>
    <row r="18" spans="1:8" ht="18.75" x14ac:dyDescent="0.3">
      <c r="A18" s="13" t="s">
        <v>36</v>
      </c>
      <c r="B18" s="13"/>
      <c r="C18" s="13"/>
      <c r="D18" s="13"/>
      <c r="E18" s="13"/>
      <c r="F18" s="63" t="s">
        <v>41</v>
      </c>
      <c r="G18" s="63"/>
      <c r="H18" s="63"/>
    </row>
    <row r="19" spans="1:8" ht="21" x14ac:dyDescent="0.35">
      <c r="A19" s="6"/>
      <c r="B19" s="9" t="s">
        <v>11</v>
      </c>
      <c r="F19" s="6"/>
      <c r="G19" s="9" t="s">
        <v>38</v>
      </c>
    </row>
    <row r="20" spans="1:8" ht="78" x14ac:dyDescent="0.35">
      <c r="A20" s="6"/>
      <c r="B20" s="9" t="s">
        <v>9</v>
      </c>
      <c r="D20" s="12" t="s">
        <v>31</v>
      </c>
      <c r="F20" s="6"/>
      <c r="G20" s="9" t="s">
        <v>40</v>
      </c>
      <c r="H20" s="12" t="s">
        <v>39</v>
      </c>
    </row>
    <row r="21" spans="1:8" ht="21" x14ac:dyDescent="0.35">
      <c r="A21" s="10" t="s">
        <v>0</v>
      </c>
      <c r="B21" s="11"/>
      <c r="D21" s="1"/>
      <c r="F21" s="10" t="s">
        <v>18</v>
      </c>
      <c r="G21" s="11"/>
      <c r="H21" s="1"/>
    </row>
    <row r="22" spans="1:8" ht="21" x14ac:dyDescent="0.35">
      <c r="A22" s="10" t="s">
        <v>1</v>
      </c>
      <c r="B22" s="11"/>
      <c r="D22" s="1"/>
      <c r="F22" s="10" t="s">
        <v>19</v>
      </c>
      <c r="G22" s="11"/>
      <c r="H22" s="1"/>
    </row>
    <row r="23" spans="1:8" ht="21" x14ac:dyDescent="0.35">
      <c r="A23" s="10" t="s">
        <v>2</v>
      </c>
      <c r="B23" s="11"/>
      <c r="D23" s="1"/>
      <c r="F23" s="10" t="s">
        <v>20</v>
      </c>
      <c r="G23" s="11"/>
      <c r="H23" s="1"/>
    </row>
    <row r="24" spans="1:8" ht="21" x14ac:dyDescent="0.35">
      <c r="A24" s="10" t="s">
        <v>3</v>
      </c>
      <c r="B24" s="11"/>
      <c r="D24" s="1"/>
      <c r="F24" s="10" t="s">
        <v>21</v>
      </c>
      <c r="G24" s="11"/>
      <c r="H24" s="1"/>
    </row>
    <row r="25" spans="1:8" ht="21" x14ac:dyDescent="0.35">
      <c r="A25" s="10" t="s">
        <v>4</v>
      </c>
      <c r="B25" s="11"/>
      <c r="D25" s="1"/>
      <c r="F25" s="10" t="s">
        <v>7</v>
      </c>
      <c r="G25" s="11"/>
      <c r="H25" s="1"/>
    </row>
    <row r="26" spans="1:8" ht="21" x14ac:dyDescent="0.35">
      <c r="A26" s="10" t="s">
        <v>5</v>
      </c>
      <c r="B26" s="11"/>
      <c r="D26" s="1"/>
      <c r="F26" s="10" t="s">
        <v>22</v>
      </c>
      <c r="G26" s="11"/>
      <c r="H26" s="1"/>
    </row>
    <row r="27" spans="1:8" ht="21" x14ac:dyDescent="0.35">
      <c r="A27" s="10" t="s">
        <v>6</v>
      </c>
      <c r="B27" s="11"/>
      <c r="D27" s="1"/>
    </row>
    <row r="28" spans="1:8" ht="21" x14ac:dyDescent="0.35">
      <c r="A28" s="10" t="s">
        <v>7</v>
      </c>
      <c r="B28" s="11"/>
      <c r="D28" s="1"/>
    </row>
    <row r="29" spans="1:8" ht="21" x14ac:dyDescent="0.35">
      <c r="A29" s="10" t="s">
        <v>8</v>
      </c>
      <c r="B29" s="11"/>
      <c r="D29" s="1"/>
    </row>
    <row r="30" spans="1:8" ht="12" customHeight="1" thickBot="1" x14ac:dyDescent="0.4">
      <c r="A30" s="17"/>
      <c r="B30" s="15"/>
      <c r="D30" s="16"/>
    </row>
    <row r="31" spans="1:8" ht="30.75" customHeight="1" thickBot="1" x14ac:dyDescent="0.5">
      <c r="A31" s="20" t="s">
        <v>44</v>
      </c>
      <c r="B31" s="16"/>
      <c r="C31" s="16"/>
      <c r="D31" s="16"/>
      <c r="E31" s="16"/>
      <c r="F31" s="16"/>
      <c r="G31" s="16"/>
      <c r="H31" s="16"/>
    </row>
    <row r="32" spans="1:8" ht="15.75" x14ac:dyDescent="0.25">
      <c r="A32" s="19" t="s">
        <v>43</v>
      </c>
      <c r="B32" s="18"/>
      <c r="C32" s="18"/>
      <c r="D32" s="18"/>
      <c r="E32" s="18"/>
      <c r="F32" s="18"/>
      <c r="G32" s="18"/>
      <c r="H32" s="18"/>
    </row>
  </sheetData>
  <mergeCells count="3">
    <mergeCell ref="F3:H3"/>
    <mergeCell ref="F18:H18"/>
    <mergeCell ref="A1:H1"/>
  </mergeCells>
  <pageMargins left="0.7" right="0.7" top="0.78740157499999996" bottom="0.78740157499999996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E19" sqref="E19"/>
    </sheetView>
  </sheetViews>
  <sheetFormatPr defaultRowHeight="15" x14ac:dyDescent="0.25"/>
  <cols>
    <col min="1" max="1" width="18.28515625" customWidth="1"/>
    <col min="2" max="2" width="24.7109375" bestFit="1" customWidth="1"/>
    <col min="3" max="3" width="3.140625" customWidth="1"/>
    <col min="4" max="4" width="20.85546875" bestFit="1" customWidth="1"/>
    <col min="5" max="5" width="12.28515625" bestFit="1" customWidth="1"/>
    <col min="6" max="6" width="18" bestFit="1" customWidth="1"/>
    <col min="7" max="7" width="13" bestFit="1" customWidth="1"/>
  </cols>
  <sheetData>
    <row r="1" spans="1:5" ht="23.25" x14ac:dyDescent="0.35">
      <c r="A1" s="27" t="s">
        <v>46</v>
      </c>
      <c r="B1" s="27"/>
      <c r="C1" s="27"/>
    </row>
    <row r="2" spans="1:5" ht="23.25" x14ac:dyDescent="0.35">
      <c r="A2" s="28" t="s">
        <v>10</v>
      </c>
      <c r="B2" s="27"/>
      <c r="C2" s="27"/>
      <c r="D2" s="28" t="s">
        <v>11</v>
      </c>
      <c r="E2" s="27"/>
    </row>
    <row r="3" spans="1:5" ht="23.25" x14ac:dyDescent="0.35">
      <c r="A3" s="28" t="s">
        <v>9</v>
      </c>
      <c r="B3" s="27"/>
      <c r="C3" s="43"/>
      <c r="D3" s="44" t="s">
        <v>9</v>
      </c>
      <c r="E3" s="27"/>
    </row>
    <row r="4" spans="1:5" ht="23.25" x14ac:dyDescent="0.35">
      <c r="A4" s="29">
        <v>30000</v>
      </c>
      <c r="B4" s="24" t="s">
        <v>7</v>
      </c>
      <c r="C4" s="43"/>
      <c r="D4" s="24" t="s">
        <v>7</v>
      </c>
      <c r="E4" s="30">
        <v>1</v>
      </c>
    </row>
    <row r="5" spans="1:5" ht="23.25" x14ac:dyDescent="0.35">
      <c r="A5" s="29">
        <v>66000</v>
      </c>
      <c r="B5" s="24" t="s">
        <v>8</v>
      </c>
      <c r="C5" s="43"/>
      <c r="D5" s="24" t="s">
        <v>0</v>
      </c>
      <c r="E5" s="30">
        <v>600</v>
      </c>
    </row>
    <row r="6" spans="1:5" ht="23.25" x14ac:dyDescent="0.35">
      <c r="A6" s="29">
        <v>110000</v>
      </c>
      <c r="B6" s="24" t="s">
        <v>2</v>
      </c>
      <c r="C6" s="43"/>
      <c r="D6" s="24" t="s">
        <v>4</v>
      </c>
      <c r="E6" s="30">
        <v>2000</v>
      </c>
    </row>
    <row r="7" spans="1:5" ht="23.25" x14ac:dyDescent="0.35">
      <c r="A7" s="29">
        <v>300000</v>
      </c>
      <c r="B7" s="24" t="s">
        <v>4</v>
      </c>
      <c r="C7" s="43"/>
      <c r="D7" s="24" t="s">
        <v>8</v>
      </c>
      <c r="E7" s="30">
        <v>2000</v>
      </c>
    </row>
    <row r="8" spans="1:5" ht="23.25" x14ac:dyDescent="0.35">
      <c r="A8" s="29">
        <v>600000</v>
      </c>
      <c r="B8" s="24" t="s">
        <v>0</v>
      </c>
      <c r="C8" s="43"/>
      <c r="D8" s="24" t="s">
        <v>2</v>
      </c>
      <c r="E8" s="30">
        <v>10000</v>
      </c>
    </row>
    <row r="9" spans="1:5" ht="23.25" x14ac:dyDescent="0.35">
      <c r="A9" s="29">
        <v>600000</v>
      </c>
      <c r="B9" s="24" t="s">
        <v>1</v>
      </c>
      <c r="C9" s="43"/>
      <c r="D9" s="24" t="s">
        <v>1</v>
      </c>
      <c r="E9" s="30">
        <v>30000</v>
      </c>
    </row>
    <row r="10" spans="1:5" ht="23.25" x14ac:dyDescent="0.35">
      <c r="A10" s="29">
        <v>700000</v>
      </c>
      <c r="B10" s="24" t="s">
        <v>5</v>
      </c>
      <c r="C10" s="43"/>
      <c r="D10" s="24" t="s">
        <v>3</v>
      </c>
      <c r="E10" s="30">
        <v>40000</v>
      </c>
    </row>
    <row r="11" spans="1:5" ht="23.25" x14ac:dyDescent="0.35">
      <c r="A11" s="29">
        <v>4000000</v>
      </c>
      <c r="B11" s="24" t="s">
        <v>3</v>
      </c>
      <c r="C11" s="43"/>
      <c r="D11" s="24" t="s">
        <v>5</v>
      </c>
      <c r="E11" s="30">
        <v>50000</v>
      </c>
    </row>
    <row r="12" spans="1:5" ht="23.25" x14ac:dyDescent="0.35">
      <c r="A12" s="29">
        <v>7000000</v>
      </c>
      <c r="B12" s="24" t="s">
        <v>6</v>
      </c>
      <c r="C12" s="43"/>
      <c r="D12" s="24" t="s">
        <v>6</v>
      </c>
      <c r="E12" s="30">
        <v>100000</v>
      </c>
    </row>
    <row r="13" spans="1:5" ht="23.25" x14ac:dyDescent="0.35">
      <c r="A13" s="27"/>
      <c r="B13" s="27"/>
      <c r="C13" s="43"/>
      <c r="D13" s="27"/>
      <c r="E13" s="27"/>
    </row>
    <row r="14" spans="1:5" ht="23.25" x14ac:dyDescent="0.35">
      <c r="A14" s="42" t="s">
        <v>24</v>
      </c>
      <c r="B14" s="45">
        <v>48</v>
      </c>
      <c r="C14" s="27" t="s">
        <v>18</v>
      </c>
      <c r="D14" s="27"/>
      <c r="E14" s="27"/>
    </row>
    <row r="15" spans="1:5" ht="23.25" x14ac:dyDescent="0.35">
      <c r="A15" s="42"/>
      <c r="B15" s="45">
        <v>50</v>
      </c>
      <c r="C15" s="27" t="s">
        <v>7</v>
      </c>
      <c r="D15" s="27"/>
      <c r="E15" s="27"/>
    </row>
    <row r="16" spans="1:5" ht="23.25" x14ac:dyDescent="0.35">
      <c r="A16" s="42"/>
      <c r="B16" s="45">
        <v>55</v>
      </c>
      <c r="C16" s="27" t="s">
        <v>22</v>
      </c>
      <c r="D16" s="27"/>
      <c r="E16" s="27"/>
    </row>
    <row r="17" spans="1:5" ht="23.25" x14ac:dyDescent="0.35">
      <c r="A17" s="42"/>
      <c r="B17" s="45">
        <v>65</v>
      </c>
      <c r="C17" s="27" t="s">
        <v>20</v>
      </c>
      <c r="D17" s="27"/>
      <c r="E17" s="27"/>
    </row>
    <row r="18" spans="1:5" ht="23.25" x14ac:dyDescent="0.35">
      <c r="A18" s="42"/>
      <c r="B18" s="45">
        <v>80</v>
      </c>
      <c r="C18" s="27" t="s">
        <v>19</v>
      </c>
      <c r="D18" s="27"/>
      <c r="E18" s="27"/>
    </row>
    <row r="19" spans="1:5" ht="23.25" x14ac:dyDescent="0.35">
      <c r="A19" s="42" t="s">
        <v>25</v>
      </c>
      <c r="B19" s="45">
        <v>110</v>
      </c>
      <c r="C19" s="27" t="s">
        <v>21</v>
      </c>
      <c r="D19" s="27"/>
      <c r="E19" s="27"/>
    </row>
    <row r="20" spans="1:5" ht="23.25" x14ac:dyDescent="0.35">
      <c r="A20" s="27"/>
      <c r="B20" s="27"/>
      <c r="C20" s="27"/>
      <c r="D20" s="27"/>
      <c r="E20" s="27"/>
    </row>
    <row r="21" spans="1:5" ht="26.25" x14ac:dyDescent="0.4">
      <c r="A21" s="23" t="s">
        <v>16</v>
      </c>
      <c r="B21" s="28" t="s">
        <v>15</v>
      </c>
      <c r="C21" s="27"/>
      <c r="D21" s="23" t="s">
        <v>47</v>
      </c>
      <c r="E21" s="25" t="s">
        <v>28</v>
      </c>
    </row>
    <row r="22" spans="1:5" ht="26.25" x14ac:dyDescent="0.4">
      <c r="A22" s="24" t="s">
        <v>2</v>
      </c>
      <c r="B22" s="30">
        <v>20</v>
      </c>
      <c r="C22" s="27"/>
      <c r="D22" s="38" t="s">
        <v>7</v>
      </c>
      <c r="E22" s="39">
        <v>30000</v>
      </c>
    </row>
    <row r="23" spans="1:5" ht="26.25" x14ac:dyDescent="0.4">
      <c r="A23" s="24" t="s">
        <v>4</v>
      </c>
      <c r="B23" s="30">
        <v>20</v>
      </c>
      <c r="C23" s="27"/>
      <c r="D23" s="38" t="s">
        <v>8</v>
      </c>
      <c r="E23" s="39">
        <v>33</v>
      </c>
    </row>
    <row r="24" spans="1:5" ht="26.25" x14ac:dyDescent="0.4">
      <c r="A24" s="24" t="s">
        <v>7</v>
      </c>
      <c r="B24" s="30">
        <v>20</v>
      </c>
      <c r="C24" s="27"/>
      <c r="D24" s="38" t="s">
        <v>2</v>
      </c>
      <c r="E24" s="39">
        <v>11</v>
      </c>
    </row>
    <row r="25" spans="1:5" ht="26.25" x14ac:dyDescent="0.4">
      <c r="A25" s="24" t="s">
        <v>5</v>
      </c>
      <c r="B25" s="30">
        <v>35</v>
      </c>
      <c r="C25" s="27"/>
      <c r="D25" s="38" t="s">
        <v>4</v>
      </c>
      <c r="E25" s="39">
        <v>150</v>
      </c>
    </row>
    <row r="26" spans="1:5" ht="26.25" x14ac:dyDescent="0.4">
      <c r="A26" s="24" t="s">
        <v>0</v>
      </c>
      <c r="B26" s="30">
        <v>40</v>
      </c>
      <c r="C26" s="27"/>
      <c r="D26" s="38" t="s">
        <v>0</v>
      </c>
      <c r="E26" s="39">
        <v>1000</v>
      </c>
    </row>
    <row r="27" spans="1:5" ht="26.25" x14ac:dyDescent="0.4">
      <c r="A27" s="24" t="s">
        <v>3</v>
      </c>
      <c r="B27" s="30">
        <v>40</v>
      </c>
      <c r="C27" s="27"/>
      <c r="D27" s="38" t="s">
        <v>1</v>
      </c>
      <c r="E27" s="39">
        <v>20</v>
      </c>
    </row>
    <row r="28" spans="1:5" ht="26.25" x14ac:dyDescent="0.4">
      <c r="A28" s="24" t="s">
        <v>1</v>
      </c>
      <c r="B28" s="30">
        <v>45</v>
      </c>
      <c r="C28" s="27"/>
      <c r="D28" s="38" t="s">
        <v>5</v>
      </c>
      <c r="E28" s="39">
        <v>14</v>
      </c>
    </row>
    <row r="29" spans="1:5" ht="26.25" x14ac:dyDescent="0.4">
      <c r="A29" s="24" t="s">
        <v>8</v>
      </c>
      <c r="B29" s="30">
        <v>50</v>
      </c>
      <c r="C29" s="27"/>
      <c r="D29" s="38" t="s">
        <v>3</v>
      </c>
      <c r="E29" s="39">
        <v>100</v>
      </c>
    </row>
    <row r="30" spans="1:5" ht="26.25" x14ac:dyDescent="0.4">
      <c r="A30" s="24" t="s">
        <v>6</v>
      </c>
      <c r="B30" s="30">
        <v>70</v>
      </c>
      <c r="C30" s="27"/>
      <c r="D30" s="38" t="s">
        <v>6</v>
      </c>
      <c r="E30" s="39">
        <v>70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1"/>
  <sheetViews>
    <sheetView workbookViewId="0">
      <selection activeCell="A14" sqref="A14"/>
    </sheetView>
  </sheetViews>
  <sheetFormatPr defaultRowHeight="15" x14ac:dyDescent="0.25"/>
  <cols>
    <col min="1" max="1" width="24.7109375" bestFit="1" customWidth="1"/>
    <col min="2" max="2" width="18.85546875" bestFit="1" customWidth="1"/>
    <col min="3" max="3" width="15.5703125" bestFit="1" customWidth="1"/>
    <col min="4" max="4" width="10.5703125" bestFit="1" customWidth="1"/>
    <col min="5" max="5" width="9.140625" bestFit="1" customWidth="1"/>
  </cols>
  <sheetData>
    <row r="1" spans="1:5" ht="28.5" x14ac:dyDescent="0.45">
      <c r="A1" s="31"/>
      <c r="B1" s="32" t="s">
        <v>10</v>
      </c>
      <c r="C1" s="32" t="s">
        <v>11</v>
      </c>
      <c r="D1" s="32" t="s">
        <v>13</v>
      </c>
      <c r="E1" s="32" t="s">
        <v>14</v>
      </c>
    </row>
    <row r="2" spans="1:5" ht="28.5" x14ac:dyDescent="0.45">
      <c r="A2" s="31"/>
      <c r="B2" s="32" t="s">
        <v>9</v>
      </c>
      <c r="C2" s="32" t="s">
        <v>9</v>
      </c>
      <c r="D2" s="33" t="s">
        <v>12</v>
      </c>
      <c r="E2" s="32" t="s">
        <v>15</v>
      </c>
    </row>
    <row r="3" spans="1:5" ht="28.5" x14ac:dyDescent="0.45">
      <c r="A3" s="34" t="s">
        <v>0</v>
      </c>
      <c r="B3" s="35">
        <v>600000</v>
      </c>
      <c r="C3" s="36">
        <v>600</v>
      </c>
      <c r="D3" s="36">
        <v>250</v>
      </c>
      <c r="E3" s="36">
        <v>40</v>
      </c>
    </row>
    <row r="4" spans="1:5" ht="28.5" x14ac:dyDescent="0.45">
      <c r="A4" s="34" t="s">
        <v>1</v>
      </c>
      <c r="B4" s="35">
        <v>600000</v>
      </c>
      <c r="C4" s="37">
        <v>30000</v>
      </c>
      <c r="D4" s="36">
        <v>300</v>
      </c>
      <c r="E4" s="36">
        <v>45</v>
      </c>
    </row>
    <row r="5" spans="1:5" ht="28.5" x14ac:dyDescent="0.45">
      <c r="A5" s="34" t="s">
        <v>2</v>
      </c>
      <c r="B5" s="35">
        <v>110000</v>
      </c>
      <c r="C5" s="37">
        <v>10000</v>
      </c>
      <c r="D5" s="36">
        <v>270</v>
      </c>
      <c r="E5" s="36">
        <v>20</v>
      </c>
    </row>
    <row r="6" spans="1:5" ht="28.5" x14ac:dyDescent="0.45">
      <c r="A6" s="34" t="s">
        <v>3</v>
      </c>
      <c r="B6" s="35">
        <v>4000000</v>
      </c>
      <c r="C6" s="37">
        <v>40000</v>
      </c>
      <c r="D6" s="36">
        <v>400</v>
      </c>
      <c r="E6" s="36">
        <v>40</v>
      </c>
    </row>
    <row r="7" spans="1:5" ht="28.5" x14ac:dyDescent="0.45">
      <c r="A7" s="34" t="s">
        <v>4</v>
      </c>
      <c r="B7" s="35">
        <v>300000</v>
      </c>
      <c r="C7" s="37">
        <v>2000</v>
      </c>
      <c r="D7" s="36">
        <v>240</v>
      </c>
      <c r="E7" s="36">
        <v>20</v>
      </c>
    </row>
    <row r="8" spans="1:5" ht="28.5" x14ac:dyDescent="0.45">
      <c r="A8" s="34" t="s">
        <v>5</v>
      </c>
      <c r="B8" s="35">
        <v>700000</v>
      </c>
      <c r="C8" s="37">
        <v>50000</v>
      </c>
      <c r="D8" s="36">
        <v>550</v>
      </c>
      <c r="E8" s="36">
        <v>35</v>
      </c>
    </row>
    <row r="9" spans="1:5" ht="28.5" x14ac:dyDescent="0.45">
      <c r="A9" s="34" t="s">
        <v>6</v>
      </c>
      <c r="B9" s="35">
        <v>7000000</v>
      </c>
      <c r="C9" s="37">
        <v>100000</v>
      </c>
      <c r="D9" s="36">
        <v>400</v>
      </c>
      <c r="E9" s="36">
        <v>70</v>
      </c>
    </row>
    <row r="10" spans="1:5" ht="28.5" x14ac:dyDescent="0.45">
      <c r="A10" s="34" t="s">
        <v>7</v>
      </c>
      <c r="B10" s="35">
        <v>30000</v>
      </c>
      <c r="C10" s="37">
        <v>1</v>
      </c>
      <c r="D10" s="36">
        <v>120</v>
      </c>
      <c r="E10" s="36">
        <v>20</v>
      </c>
    </row>
    <row r="11" spans="1:5" ht="28.5" x14ac:dyDescent="0.45">
      <c r="A11" s="34" t="s">
        <v>8</v>
      </c>
      <c r="B11" s="35">
        <v>66000</v>
      </c>
      <c r="C11" s="37">
        <v>2000</v>
      </c>
      <c r="D11" s="36">
        <v>150</v>
      </c>
      <c r="E11" s="36">
        <v>50</v>
      </c>
    </row>
  </sheetData>
  <pageMargins left="0.7" right="0.7" top="0.78740157499999996" bottom="0.78740157499999996" header="0.3" footer="0.3"/>
  <pageSetup paperSize="9" orientation="portrait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C13"/>
  <sheetViews>
    <sheetView workbookViewId="0">
      <selection activeCell="F14" sqref="F14"/>
    </sheetView>
  </sheetViews>
  <sheetFormatPr defaultRowHeight="15" x14ac:dyDescent="0.25"/>
  <cols>
    <col min="2" max="2" width="18.85546875" bestFit="1" customWidth="1"/>
    <col min="3" max="3" width="24.7109375" bestFit="1" customWidth="1"/>
  </cols>
  <sheetData>
    <row r="3" spans="2:3" ht="28.5" x14ac:dyDescent="0.45">
      <c r="B3" s="32" t="s">
        <v>10</v>
      </c>
      <c r="C3" s="31"/>
    </row>
    <row r="4" spans="2:3" ht="28.5" x14ac:dyDescent="0.45">
      <c r="B4" s="32" t="s">
        <v>9</v>
      </c>
      <c r="C4" s="31"/>
    </row>
    <row r="5" spans="2:3" ht="28.5" x14ac:dyDescent="0.45">
      <c r="B5" s="35">
        <v>30000</v>
      </c>
      <c r="C5" s="34" t="s">
        <v>7</v>
      </c>
    </row>
    <row r="6" spans="2:3" ht="28.5" x14ac:dyDescent="0.45">
      <c r="B6" s="35">
        <v>66000</v>
      </c>
      <c r="C6" s="34" t="s">
        <v>8</v>
      </c>
    </row>
    <row r="7" spans="2:3" ht="28.5" x14ac:dyDescent="0.45">
      <c r="B7" s="35">
        <v>110000</v>
      </c>
      <c r="C7" s="34" t="s">
        <v>2</v>
      </c>
    </row>
    <row r="8" spans="2:3" ht="28.5" x14ac:dyDescent="0.45">
      <c r="B8" s="35">
        <v>300000</v>
      </c>
      <c r="C8" s="34" t="s">
        <v>4</v>
      </c>
    </row>
    <row r="9" spans="2:3" ht="28.5" x14ac:dyDescent="0.45">
      <c r="B9" s="35">
        <v>600000</v>
      </c>
      <c r="C9" s="34" t="s">
        <v>0</v>
      </c>
    </row>
    <row r="10" spans="2:3" ht="28.5" x14ac:dyDescent="0.45">
      <c r="B10" s="35">
        <v>600000</v>
      </c>
      <c r="C10" s="34" t="s">
        <v>1</v>
      </c>
    </row>
    <row r="11" spans="2:3" ht="28.5" x14ac:dyDescent="0.45">
      <c r="B11" s="35">
        <v>700000</v>
      </c>
      <c r="C11" s="34" t="s">
        <v>5</v>
      </c>
    </row>
    <row r="12" spans="2:3" ht="28.5" x14ac:dyDescent="0.45">
      <c r="B12" s="35">
        <v>4000000</v>
      </c>
      <c r="C12" s="34" t="s">
        <v>3</v>
      </c>
    </row>
    <row r="13" spans="2:3" ht="28.5" x14ac:dyDescent="0.45">
      <c r="B13" s="35">
        <v>7000000</v>
      </c>
      <c r="C13" s="34" t="s">
        <v>6</v>
      </c>
    </row>
  </sheetData>
  <sortState ref="B5:C13">
    <sortCondition ref="B5"/>
  </sortState>
  <pageMargins left="0.7" right="0.7" top="0.78740157499999996" bottom="0.78740157499999996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3"/>
  <sheetViews>
    <sheetView workbookViewId="0">
      <selection activeCell="F4" sqref="F4"/>
    </sheetView>
  </sheetViews>
  <sheetFormatPr defaultRowHeight="15" x14ac:dyDescent="0.25"/>
  <cols>
    <col min="2" max="2" width="15.5703125" bestFit="1" customWidth="1"/>
    <col min="3" max="3" width="24.7109375" bestFit="1" customWidth="1"/>
  </cols>
  <sheetData>
    <row r="3" spans="2:3" ht="28.5" x14ac:dyDescent="0.45">
      <c r="B3" s="32" t="s">
        <v>11</v>
      </c>
      <c r="C3" s="31"/>
    </row>
    <row r="4" spans="2:3" ht="28.5" x14ac:dyDescent="0.45">
      <c r="B4" s="32" t="s">
        <v>9</v>
      </c>
      <c r="C4" s="31"/>
    </row>
    <row r="5" spans="2:3" ht="28.5" x14ac:dyDescent="0.45">
      <c r="B5" s="37">
        <v>1</v>
      </c>
      <c r="C5" s="34" t="s">
        <v>7</v>
      </c>
    </row>
    <row r="6" spans="2:3" ht="28.5" x14ac:dyDescent="0.45">
      <c r="B6" s="37">
        <v>600</v>
      </c>
      <c r="C6" s="34" t="s">
        <v>0</v>
      </c>
    </row>
    <row r="7" spans="2:3" ht="28.5" x14ac:dyDescent="0.45">
      <c r="B7" s="37">
        <v>2000</v>
      </c>
      <c r="C7" s="34" t="s">
        <v>4</v>
      </c>
    </row>
    <row r="8" spans="2:3" ht="28.5" x14ac:dyDescent="0.45">
      <c r="B8" s="37">
        <v>2000</v>
      </c>
      <c r="C8" s="34" t="s">
        <v>8</v>
      </c>
    </row>
    <row r="9" spans="2:3" ht="28.5" x14ac:dyDescent="0.45">
      <c r="B9" s="37">
        <v>10000</v>
      </c>
      <c r="C9" s="34" t="s">
        <v>2</v>
      </c>
    </row>
    <row r="10" spans="2:3" ht="28.5" x14ac:dyDescent="0.45">
      <c r="B10" s="37">
        <v>30000</v>
      </c>
      <c r="C10" s="34" t="s">
        <v>1</v>
      </c>
    </row>
    <row r="11" spans="2:3" ht="28.5" x14ac:dyDescent="0.45">
      <c r="B11" s="37">
        <v>40000</v>
      </c>
      <c r="C11" s="34" t="s">
        <v>3</v>
      </c>
    </row>
    <row r="12" spans="2:3" ht="28.5" x14ac:dyDescent="0.45">
      <c r="B12" s="37">
        <v>50000</v>
      </c>
      <c r="C12" s="34" t="s">
        <v>5</v>
      </c>
    </row>
    <row r="13" spans="2:3" ht="28.5" x14ac:dyDescent="0.45">
      <c r="B13" s="37">
        <v>100000</v>
      </c>
      <c r="C13" s="34" t="s">
        <v>6</v>
      </c>
    </row>
  </sheetData>
  <sortState ref="B5:C13">
    <sortCondition ref="B5"/>
  </sortState>
  <pageMargins left="0.7" right="0.7" top="0.78740157499999996" bottom="0.78740157499999996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3"/>
  <sheetViews>
    <sheetView workbookViewId="0">
      <selection activeCell="C15" sqref="C15"/>
    </sheetView>
  </sheetViews>
  <sheetFormatPr defaultRowHeight="15" x14ac:dyDescent="0.25"/>
  <cols>
    <col min="2" max="2" width="8" bestFit="1" customWidth="1"/>
    <col min="3" max="3" width="24.7109375" bestFit="1" customWidth="1"/>
  </cols>
  <sheetData>
    <row r="3" spans="1:3" ht="28.5" x14ac:dyDescent="0.45">
      <c r="A3" s="66" t="s">
        <v>45</v>
      </c>
      <c r="B3" s="66"/>
      <c r="C3" s="66"/>
    </row>
    <row r="4" spans="1:3" ht="28.5" x14ac:dyDescent="0.45">
      <c r="A4" s="31"/>
      <c r="B4" s="33" t="s">
        <v>12</v>
      </c>
      <c r="C4" s="31"/>
    </row>
    <row r="5" spans="1:3" ht="28.5" x14ac:dyDescent="0.45">
      <c r="A5" s="31"/>
      <c r="B5" s="36">
        <v>120</v>
      </c>
      <c r="C5" s="34" t="s">
        <v>7</v>
      </c>
    </row>
    <row r="6" spans="1:3" ht="28.5" x14ac:dyDescent="0.45">
      <c r="A6" s="31"/>
      <c r="B6" s="36">
        <v>150</v>
      </c>
      <c r="C6" s="34" t="s">
        <v>8</v>
      </c>
    </row>
    <row r="7" spans="1:3" ht="28.5" x14ac:dyDescent="0.45">
      <c r="A7" s="31"/>
      <c r="B7" s="36">
        <v>240</v>
      </c>
      <c r="C7" s="34" t="s">
        <v>4</v>
      </c>
    </row>
    <row r="8" spans="1:3" ht="28.5" x14ac:dyDescent="0.45">
      <c r="A8" s="31"/>
      <c r="B8" s="36">
        <v>250</v>
      </c>
      <c r="C8" s="34" t="s">
        <v>0</v>
      </c>
    </row>
    <row r="9" spans="1:3" ht="28.5" x14ac:dyDescent="0.45">
      <c r="A9" s="31"/>
      <c r="B9" s="36">
        <v>270</v>
      </c>
      <c r="C9" s="34" t="s">
        <v>2</v>
      </c>
    </row>
    <row r="10" spans="1:3" ht="28.5" x14ac:dyDescent="0.45">
      <c r="A10" s="31"/>
      <c r="B10" s="36">
        <v>300</v>
      </c>
      <c r="C10" s="34" t="s">
        <v>1</v>
      </c>
    </row>
    <row r="11" spans="1:3" ht="28.5" x14ac:dyDescent="0.45">
      <c r="A11" s="31"/>
      <c r="B11" s="36">
        <v>400</v>
      </c>
      <c r="C11" s="34" t="s">
        <v>3</v>
      </c>
    </row>
    <row r="12" spans="1:3" ht="28.5" x14ac:dyDescent="0.45">
      <c r="A12" s="31"/>
      <c r="B12" s="36">
        <v>400</v>
      </c>
      <c r="C12" s="34" t="s">
        <v>6</v>
      </c>
    </row>
    <row r="13" spans="1:3" ht="28.5" x14ac:dyDescent="0.45">
      <c r="A13" s="31"/>
      <c r="B13" s="36">
        <v>550</v>
      </c>
      <c r="C13" s="34" t="s">
        <v>5</v>
      </c>
    </row>
  </sheetData>
  <sortState ref="B5:C13">
    <sortCondition ref="B5"/>
  </sortState>
  <mergeCells count="1">
    <mergeCell ref="A3:C3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N19" sqref="N19"/>
    </sheetView>
  </sheetViews>
  <sheetFormatPr defaultRowHeight="15" x14ac:dyDescent="0.25"/>
  <cols>
    <col min="1" max="1" width="6.5703125" bestFit="1" customWidth="1"/>
    <col min="2" max="2" width="16.140625" bestFit="1" customWidth="1"/>
    <col min="3" max="3" width="6.28515625" bestFit="1" customWidth="1"/>
  </cols>
  <sheetData>
    <row r="1" spans="1:3" ht="18.75" x14ac:dyDescent="0.3">
      <c r="A1" s="7" t="s">
        <v>14</v>
      </c>
      <c r="B1" s="5"/>
      <c r="C1" s="5"/>
    </row>
    <row r="2" spans="1:3" ht="18.75" x14ac:dyDescent="0.3">
      <c r="A2" s="7" t="s">
        <v>15</v>
      </c>
      <c r="B2" s="5" t="s">
        <v>16</v>
      </c>
      <c r="C2" s="7" t="s">
        <v>15</v>
      </c>
    </row>
    <row r="3" spans="1:3" ht="18.75" x14ac:dyDescent="0.3">
      <c r="A3" s="26">
        <v>20</v>
      </c>
      <c r="B3" s="8" t="s">
        <v>2</v>
      </c>
      <c r="C3" s="26">
        <v>20</v>
      </c>
    </row>
    <row r="4" spans="1:3" ht="18.75" x14ac:dyDescent="0.3">
      <c r="A4" s="26">
        <v>20</v>
      </c>
      <c r="B4" s="8" t="s">
        <v>4</v>
      </c>
      <c r="C4" s="26">
        <v>20</v>
      </c>
    </row>
    <row r="5" spans="1:3" ht="18.75" x14ac:dyDescent="0.3">
      <c r="A5" s="26">
        <v>20</v>
      </c>
      <c r="B5" s="8" t="s">
        <v>7</v>
      </c>
      <c r="C5" s="26">
        <v>20</v>
      </c>
    </row>
    <row r="6" spans="1:3" ht="18.75" x14ac:dyDescent="0.3">
      <c r="A6" s="26">
        <v>35</v>
      </c>
      <c r="B6" s="8" t="s">
        <v>5</v>
      </c>
      <c r="C6" s="26">
        <v>35</v>
      </c>
    </row>
    <row r="7" spans="1:3" ht="18.75" x14ac:dyDescent="0.3">
      <c r="A7" s="26">
        <v>40</v>
      </c>
      <c r="B7" s="8" t="s">
        <v>0</v>
      </c>
      <c r="C7" s="26">
        <v>40</v>
      </c>
    </row>
    <row r="8" spans="1:3" ht="18.75" x14ac:dyDescent="0.3">
      <c r="A8" s="26">
        <v>40</v>
      </c>
      <c r="B8" s="8" t="s">
        <v>3</v>
      </c>
      <c r="C8" s="26">
        <v>40</v>
      </c>
    </row>
    <row r="9" spans="1:3" ht="18.75" x14ac:dyDescent="0.3">
      <c r="A9" s="26">
        <v>45</v>
      </c>
      <c r="B9" s="8" t="s">
        <v>1</v>
      </c>
      <c r="C9" s="26">
        <v>45</v>
      </c>
    </row>
    <row r="10" spans="1:3" ht="18.75" x14ac:dyDescent="0.3">
      <c r="A10" s="26">
        <v>50</v>
      </c>
      <c r="B10" s="8" t="s">
        <v>8</v>
      </c>
      <c r="C10" s="26">
        <v>50</v>
      </c>
    </row>
    <row r="11" spans="1:3" ht="18.75" x14ac:dyDescent="0.3">
      <c r="A11" s="26">
        <v>70</v>
      </c>
      <c r="B11" s="8" t="s">
        <v>6</v>
      </c>
      <c r="C11" s="26">
        <v>70</v>
      </c>
    </row>
  </sheetData>
  <sortState ref="A5:B13">
    <sortCondition ref="A5"/>
  </sortState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2"/>
  <sheetViews>
    <sheetView workbookViewId="0">
      <selection activeCell="F10" sqref="F10"/>
    </sheetView>
  </sheetViews>
  <sheetFormatPr defaultRowHeight="15" x14ac:dyDescent="0.25"/>
  <cols>
    <col min="2" max="2" width="40.85546875" bestFit="1" customWidth="1"/>
    <col min="3" max="3" width="9.7109375" bestFit="1" customWidth="1"/>
    <col min="4" max="5" width="13.28515625" bestFit="1" customWidth="1"/>
    <col min="6" max="6" width="14.7109375" bestFit="1" customWidth="1"/>
    <col min="7" max="7" width="14" bestFit="1" customWidth="1"/>
    <col min="8" max="8" width="12.140625" bestFit="1" customWidth="1"/>
  </cols>
  <sheetData>
    <row r="3" spans="2:8" ht="31.5" x14ac:dyDescent="0.5">
      <c r="B3" s="2" t="s">
        <v>23</v>
      </c>
      <c r="C3" s="2" t="s">
        <v>18</v>
      </c>
      <c r="D3" s="2" t="s">
        <v>19</v>
      </c>
      <c r="E3" s="2" t="s">
        <v>20</v>
      </c>
      <c r="F3" s="2" t="s">
        <v>21</v>
      </c>
      <c r="G3" s="2" t="s">
        <v>7</v>
      </c>
      <c r="H3" s="2" t="s">
        <v>22</v>
      </c>
    </row>
    <row r="4" spans="2:8" ht="31.5" x14ac:dyDescent="0.5">
      <c r="B4" s="3" t="s">
        <v>17</v>
      </c>
      <c r="C4" s="4">
        <v>48</v>
      </c>
      <c r="D4" s="4">
        <v>80</v>
      </c>
      <c r="E4" s="4">
        <v>65</v>
      </c>
      <c r="F4" s="4">
        <v>110</v>
      </c>
      <c r="G4" s="4">
        <v>50</v>
      </c>
      <c r="H4" s="4">
        <v>55</v>
      </c>
    </row>
    <row r="7" spans="2:8" ht="31.5" x14ac:dyDescent="0.5">
      <c r="B7" s="2" t="s">
        <v>24</v>
      </c>
      <c r="C7" s="4">
        <v>48</v>
      </c>
      <c r="D7" s="31" t="s">
        <v>18</v>
      </c>
    </row>
    <row r="8" spans="2:8" ht="31.5" x14ac:dyDescent="0.5">
      <c r="B8" s="2"/>
      <c r="C8" s="4">
        <v>50</v>
      </c>
      <c r="D8" s="31" t="s">
        <v>7</v>
      </c>
    </row>
    <row r="9" spans="2:8" ht="31.5" x14ac:dyDescent="0.5">
      <c r="B9" s="2"/>
      <c r="C9" s="4">
        <v>55</v>
      </c>
      <c r="D9" s="31" t="s">
        <v>22</v>
      </c>
    </row>
    <row r="10" spans="2:8" ht="31.5" x14ac:dyDescent="0.5">
      <c r="B10" s="2"/>
      <c r="C10" s="4">
        <v>65</v>
      </c>
      <c r="D10" s="31" t="s">
        <v>20</v>
      </c>
    </row>
    <row r="11" spans="2:8" ht="31.5" x14ac:dyDescent="0.5">
      <c r="B11" s="2"/>
      <c r="C11" s="4">
        <v>80</v>
      </c>
      <c r="D11" s="31" t="s">
        <v>19</v>
      </c>
    </row>
    <row r="12" spans="2:8" ht="31.5" x14ac:dyDescent="0.5">
      <c r="B12" s="2" t="s">
        <v>25</v>
      </c>
      <c r="C12" s="4">
        <v>110</v>
      </c>
      <c r="D12" s="31" t="s">
        <v>21</v>
      </c>
    </row>
  </sheetData>
  <sortState ref="C7:D12">
    <sortCondition ref="C7"/>
  </sortState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12"/>
  <sheetViews>
    <sheetView topLeftCell="C1" workbookViewId="0">
      <selection activeCell="L3" sqref="L3"/>
    </sheetView>
  </sheetViews>
  <sheetFormatPr defaultRowHeight="15" x14ac:dyDescent="0.25"/>
  <cols>
    <col min="2" max="2" width="18.85546875" bestFit="1" customWidth="1"/>
    <col min="3" max="3" width="24.7109375" bestFit="1" customWidth="1"/>
    <col min="4" max="4" width="3.7109375" customWidth="1"/>
    <col min="5" max="5" width="15.5703125" bestFit="1" customWidth="1"/>
    <col min="6" max="6" width="24.7109375" bestFit="1" customWidth="1"/>
    <col min="7" max="7" width="3.85546875" customWidth="1"/>
    <col min="8" max="8" width="24.7109375" bestFit="1" customWidth="1"/>
    <col min="9" max="9" width="18.85546875" bestFit="1" customWidth="1"/>
    <col min="10" max="10" width="15.5703125" bestFit="1" customWidth="1"/>
    <col min="11" max="11" width="14.42578125" bestFit="1" customWidth="1"/>
  </cols>
  <sheetData>
    <row r="1" spans="2:11" ht="28.5" x14ac:dyDescent="0.45">
      <c r="B1" s="67" t="s">
        <v>26</v>
      </c>
      <c r="C1" s="68"/>
      <c r="D1" s="68"/>
      <c r="E1" s="68"/>
      <c r="F1" s="68"/>
      <c r="G1" s="68"/>
      <c r="H1" s="68"/>
      <c r="I1" s="68"/>
      <c r="J1" s="69"/>
      <c r="K1" s="31"/>
    </row>
    <row r="2" spans="2:11" ht="28.5" x14ac:dyDescent="0.45">
      <c r="B2" s="32" t="s">
        <v>10</v>
      </c>
      <c r="C2" s="31"/>
      <c r="D2" s="31"/>
      <c r="E2" s="32" t="s">
        <v>11</v>
      </c>
      <c r="F2" s="31"/>
      <c r="G2" s="31"/>
      <c r="H2" s="31"/>
      <c r="I2" s="31"/>
      <c r="J2" s="31"/>
      <c r="K2" s="31"/>
    </row>
    <row r="3" spans="2:11" ht="28.5" x14ac:dyDescent="0.45">
      <c r="B3" s="32" t="s">
        <v>9</v>
      </c>
      <c r="C3" s="31"/>
      <c r="D3" s="31"/>
      <c r="E3" s="32" t="s">
        <v>9</v>
      </c>
      <c r="F3" s="31"/>
      <c r="G3" s="31"/>
      <c r="H3" s="31"/>
      <c r="I3" s="36" t="s">
        <v>27</v>
      </c>
      <c r="J3" s="36" t="s">
        <v>11</v>
      </c>
      <c r="K3" s="36" t="s">
        <v>28</v>
      </c>
    </row>
    <row r="4" spans="2:11" ht="28.5" x14ac:dyDescent="0.45">
      <c r="B4" s="35">
        <v>30000</v>
      </c>
      <c r="C4" s="34" t="s">
        <v>7</v>
      </c>
      <c r="D4" s="31"/>
      <c r="E4" s="37">
        <v>1</v>
      </c>
      <c r="F4" s="34" t="s">
        <v>7</v>
      </c>
      <c r="G4" s="31"/>
      <c r="H4" s="40" t="s">
        <v>7</v>
      </c>
      <c r="I4" s="35">
        <v>30000</v>
      </c>
      <c r="J4" s="37">
        <v>1</v>
      </c>
      <c r="K4" s="41">
        <f>QUOTIENT(I4,J4)</f>
        <v>30000</v>
      </c>
    </row>
    <row r="5" spans="2:11" ht="28.5" x14ac:dyDescent="0.45">
      <c r="B5" s="35">
        <v>66000</v>
      </c>
      <c r="C5" s="34" t="s">
        <v>8</v>
      </c>
      <c r="D5" s="31"/>
      <c r="E5" s="37">
        <v>600</v>
      </c>
      <c r="F5" s="34" t="s">
        <v>0</v>
      </c>
      <c r="G5" s="31"/>
      <c r="H5" s="40" t="s">
        <v>8</v>
      </c>
      <c r="I5" s="35">
        <v>66000</v>
      </c>
      <c r="J5" s="37">
        <v>2000</v>
      </c>
      <c r="K5" s="41">
        <f t="shared" ref="K5:K12" si="0">QUOTIENT(I5,J5)</f>
        <v>33</v>
      </c>
    </row>
    <row r="6" spans="2:11" ht="28.5" x14ac:dyDescent="0.45">
      <c r="B6" s="35">
        <v>110000</v>
      </c>
      <c r="C6" s="34" t="s">
        <v>2</v>
      </c>
      <c r="D6" s="31"/>
      <c r="E6" s="37">
        <v>2000</v>
      </c>
      <c r="F6" s="34" t="s">
        <v>4</v>
      </c>
      <c r="G6" s="31"/>
      <c r="H6" s="40" t="s">
        <v>2</v>
      </c>
      <c r="I6" s="35">
        <v>110000</v>
      </c>
      <c r="J6" s="37">
        <v>10000</v>
      </c>
      <c r="K6" s="41">
        <f t="shared" si="0"/>
        <v>11</v>
      </c>
    </row>
    <row r="7" spans="2:11" ht="28.5" x14ac:dyDescent="0.45">
      <c r="B7" s="35">
        <v>300000</v>
      </c>
      <c r="C7" s="34" t="s">
        <v>4</v>
      </c>
      <c r="D7" s="31"/>
      <c r="E7" s="37">
        <v>2000</v>
      </c>
      <c r="F7" s="34" t="s">
        <v>8</v>
      </c>
      <c r="G7" s="31"/>
      <c r="H7" s="40" t="s">
        <v>4</v>
      </c>
      <c r="I7" s="35">
        <v>300000</v>
      </c>
      <c r="J7" s="37">
        <v>2000</v>
      </c>
      <c r="K7" s="41">
        <f t="shared" si="0"/>
        <v>150</v>
      </c>
    </row>
    <row r="8" spans="2:11" ht="28.5" x14ac:dyDescent="0.45">
      <c r="B8" s="35">
        <v>600000</v>
      </c>
      <c r="C8" s="34" t="s">
        <v>0</v>
      </c>
      <c r="D8" s="31"/>
      <c r="E8" s="37">
        <v>10000</v>
      </c>
      <c r="F8" s="34" t="s">
        <v>2</v>
      </c>
      <c r="G8" s="31"/>
      <c r="H8" s="40" t="s">
        <v>0</v>
      </c>
      <c r="I8" s="35">
        <v>600000</v>
      </c>
      <c r="J8" s="37">
        <v>600</v>
      </c>
      <c r="K8" s="41">
        <f t="shared" si="0"/>
        <v>1000</v>
      </c>
    </row>
    <row r="9" spans="2:11" ht="28.5" x14ac:dyDescent="0.45">
      <c r="B9" s="35">
        <v>600000</v>
      </c>
      <c r="C9" s="34" t="s">
        <v>1</v>
      </c>
      <c r="D9" s="31"/>
      <c r="E9" s="37">
        <v>30000</v>
      </c>
      <c r="F9" s="34" t="s">
        <v>1</v>
      </c>
      <c r="G9" s="31"/>
      <c r="H9" s="40" t="s">
        <v>1</v>
      </c>
      <c r="I9" s="35">
        <v>600000</v>
      </c>
      <c r="J9" s="37">
        <v>30000</v>
      </c>
      <c r="K9" s="41">
        <f t="shared" si="0"/>
        <v>20</v>
      </c>
    </row>
    <row r="10" spans="2:11" ht="28.5" x14ac:dyDescent="0.45">
      <c r="B10" s="35">
        <v>700000</v>
      </c>
      <c r="C10" s="34" t="s">
        <v>5</v>
      </c>
      <c r="D10" s="31"/>
      <c r="E10" s="37">
        <v>40000</v>
      </c>
      <c r="F10" s="34" t="s">
        <v>3</v>
      </c>
      <c r="G10" s="31"/>
      <c r="H10" s="40" t="s">
        <v>5</v>
      </c>
      <c r="I10" s="35">
        <v>700000</v>
      </c>
      <c r="J10" s="37">
        <v>50000</v>
      </c>
      <c r="K10" s="41">
        <f t="shared" si="0"/>
        <v>14</v>
      </c>
    </row>
    <row r="11" spans="2:11" ht="28.5" x14ac:dyDescent="0.45">
      <c r="B11" s="35">
        <v>4000000</v>
      </c>
      <c r="C11" s="34" t="s">
        <v>3</v>
      </c>
      <c r="D11" s="31"/>
      <c r="E11" s="37">
        <v>50000</v>
      </c>
      <c r="F11" s="34" t="s">
        <v>5</v>
      </c>
      <c r="G11" s="31"/>
      <c r="H11" s="40" t="s">
        <v>3</v>
      </c>
      <c r="I11" s="35">
        <v>4000000</v>
      </c>
      <c r="J11" s="37">
        <v>40000</v>
      </c>
      <c r="K11" s="41">
        <f t="shared" si="0"/>
        <v>100</v>
      </c>
    </row>
    <row r="12" spans="2:11" ht="28.5" x14ac:dyDescent="0.45">
      <c r="B12" s="35">
        <v>7000000</v>
      </c>
      <c r="C12" s="34" t="s">
        <v>6</v>
      </c>
      <c r="D12" s="31"/>
      <c r="E12" s="37">
        <v>100000</v>
      </c>
      <c r="F12" s="34" t="s">
        <v>6</v>
      </c>
      <c r="G12" s="31"/>
      <c r="H12" s="40" t="s">
        <v>6</v>
      </c>
      <c r="I12" s="35">
        <v>7000000</v>
      </c>
      <c r="J12" s="37">
        <v>100000</v>
      </c>
      <c r="K12" s="41">
        <f t="shared" si="0"/>
        <v>70</v>
      </c>
    </row>
  </sheetData>
  <mergeCells count="1">
    <mergeCell ref="B1:J1"/>
  </mergeCells>
  <pageMargins left="0.7" right="0.7" top="0.78740157499999996" bottom="0.78740157499999996" header="0.3" footer="0.3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"/>
  <sheetViews>
    <sheetView tabSelected="1" workbookViewId="0">
      <selection activeCell="G6" sqref="G6"/>
    </sheetView>
  </sheetViews>
  <sheetFormatPr defaultRowHeight="15" x14ac:dyDescent="0.25"/>
  <sheetData>
    <row r="2" spans="1:16" ht="28.5" x14ac:dyDescent="0.45">
      <c r="A2" s="31" t="s">
        <v>61</v>
      </c>
      <c r="E2" s="6" t="s">
        <v>62</v>
      </c>
    </row>
    <row r="4" spans="1:16" ht="18.75" x14ac:dyDescent="0.3">
      <c r="C4" s="60"/>
      <c r="D4" s="60"/>
      <c r="E4" s="70" t="s">
        <v>66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12</vt:i4>
      </vt:variant>
    </vt:vector>
  </HeadingPairs>
  <TitlesOfParts>
    <vt:vector size="12" baseType="lpstr">
      <vt:lpstr>EU-PES</vt:lpstr>
      <vt:lpstr>metodika</vt:lpstr>
      <vt:lpstr>PL</vt:lpstr>
      <vt:lpstr>kontrola PL</vt:lpstr>
      <vt:lpstr>převod jednotek</vt:lpstr>
      <vt:lpstr>dospělost</vt:lpstr>
      <vt:lpstr>mládě</vt:lpstr>
      <vt:lpstr>délkaxvýška</vt:lpstr>
      <vt:lpstr>život</vt:lpstr>
      <vt:lpstr>rychlost</vt:lpstr>
      <vt:lpstr>menšíxvětší</vt:lpstr>
      <vt:lpstr>odkazy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jozivl</dc:creator>
  <cp:lastModifiedBy>jozivl</cp:lastModifiedBy>
  <cp:lastPrinted>2012-10-28T08:04:03Z</cp:lastPrinted>
  <dcterms:created xsi:type="dcterms:W3CDTF">2012-10-26T21:15:40Z</dcterms:created>
  <dcterms:modified xsi:type="dcterms:W3CDTF">2013-10-02T21:48:14Z</dcterms:modified>
</cp:coreProperties>
</file>