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HorizontalScroll="0" showVerticalScroll="0" showSheetTabs="0" xWindow="315" yWindow="-120" windowWidth="19320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6" i="2" l="1"/>
  <c r="E6" i="2" s="1"/>
  <c r="D7" i="2"/>
  <c r="E7" i="2" s="1"/>
  <c r="D8" i="2"/>
  <c r="E8" i="2" s="1"/>
  <c r="D9" i="2"/>
  <c r="E9" i="2" s="1"/>
  <c r="D10" i="2"/>
  <c r="E10" i="2" s="1"/>
  <c r="D11" i="2"/>
  <c r="E11" i="2" s="1"/>
  <c r="D12" i="2"/>
  <c r="E12" i="2" s="1"/>
  <c r="D13" i="2"/>
  <c r="E13" i="2" s="1"/>
  <c r="D14" i="2"/>
  <c r="E14" i="2" s="1"/>
  <c r="D5" i="2"/>
  <c r="E5" i="2" s="1"/>
  <c r="E18" i="2" l="1"/>
  <c r="E19" i="2"/>
  <c r="E21" i="2" s="1"/>
</calcChain>
</file>

<file path=xl/sharedStrings.xml><?xml version="1.0" encoding="utf-8"?>
<sst xmlns="http://schemas.openxmlformats.org/spreadsheetml/2006/main" count="92" uniqueCount="71">
  <si>
    <t>Chybné odpovědi</t>
  </si>
  <si>
    <t>Dosažená známka</t>
  </si>
  <si>
    <t>Výsledek testu ZDE</t>
  </si>
  <si>
    <t>Výsledek testu</t>
  </si>
  <si>
    <t>Kontrola a výsledek vypracování</t>
  </si>
  <si>
    <t>Zpět na test ZDE</t>
  </si>
  <si>
    <t>Zadání</t>
  </si>
  <si>
    <t>Vaše řešení</t>
  </si>
  <si>
    <t>Výsledek</t>
  </si>
  <si>
    <t>Vyber odpověď</t>
  </si>
  <si>
    <t>Správné řešení</t>
  </si>
  <si>
    <t>Správné odpovědi</t>
  </si>
  <si>
    <t>127 dl</t>
  </si>
  <si>
    <t>1 270 dl</t>
  </si>
  <si>
    <t>0,45 l</t>
  </si>
  <si>
    <t>1,27 dl</t>
  </si>
  <si>
    <t>0,52 l</t>
  </si>
  <si>
    <t>520 l</t>
  </si>
  <si>
    <t>4,5 l</t>
  </si>
  <si>
    <t>6,2 ml</t>
  </si>
  <si>
    <t>62 ml</t>
  </si>
  <si>
    <t>620 ml</t>
  </si>
  <si>
    <t>5,2 l</t>
  </si>
  <si>
    <t>65 l</t>
  </si>
  <si>
    <t>6,5 l</t>
  </si>
  <si>
    <t>0,65 l</t>
  </si>
  <si>
    <t>30 hl</t>
  </si>
  <si>
    <t>0,3 hl</t>
  </si>
  <si>
    <t>3 hl</t>
  </si>
  <si>
    <t>2,38 l</t>
  </si>
  <si>
    <t>238 l</t>
  </si>
  <si>
    <t>940 ml</t>
  </si>
  <si>
    <t>9 400 ml</t>
  </si>
  <si>
    <t>94 000 ml</t>
  </si>
  <si>
    <t>20 dl</t>
  </si>
  <si>
    <t>200 dl</t>
  </si>
  <si>
    <t>2 dl</t>
  </si>
  <si>
    <t>50 cl</t>
  </si>
  <si>
    <t>500 cl</t>
  </si>
  <si>
    <t>5 000 cl</t>
  </si>
  <si>
    <t>45 l</t>
  </si>
  <si>
    <t>2 380 l</t>
  </si>
  <si>
    <t>12,7 l</t>
  </si>
  <si>
    <t xml:space="preserve">450 ml </t>
  </si>
  <si>
    <t>0,62 dl</t>
  </si>
  <si>
    <t>52 dl</t>
  </si>
  <si>
    <t>650 cl</t>
  </si>
  <si>
    <t>300 l</t>
  </si>
  <si>
    <t>23,8 hl</t>
  </si>
  <si>
    <t>94 l</t>
  </si>
  <si>
    <t>2 000 ml</t>
  </si>
  <si>
    <t>5 l</t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</si>
  <si>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</si>
  <si>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</si>
  <si>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</si>
  <si>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</si>
  <si>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FJP 1/7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</si>
  <si>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</si>
  <si>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</si>
  <si>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13 až 15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</si>
  <si>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fyzika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</si>
  <si>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8.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</si>
  <si>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 procvičení převodů </t>
    </r>
  </si>
  <si>
    <t>jednotek objemu.</t>
  </si>
  <si>
    <r>
      <t>Klíčová slova:</t>
    </r>
    <r>
      <rPr>
        <sz val="14"/>
        <color rgb="FFFF0000"/>
        <rFont val="Calibri"/>
        <family val="2"/>
        <charset val="238"/>
        <scheme val="minor"/>
      </rPr>
      <t xml:space="preserve"> fyzikální veličina, fyzikální jednotka, mililitr, </t>
    </r>
  </si>
  <si>
    <t>centilitr, decilitr, litr, hektolitr</t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</si>
  <si>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</si>
  <si>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5. 8. 2012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</si>
  <si>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</si>
  <si>
    <t>Převeď fyzikální jednotky 
(z vybraných možností vyber správnou odpověď).</t>
  </si>
  <si>
    <t>Převody jednotek objemu 
(tekuté látky) - začátečník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</si>
</sst>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38"/>
      <scheme val="minor"/>
    </font>
    <font>
      <sz val="11"/>
      <color indexed="10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28"/>
      <color indexed="8"/>
      <name val="Arial"/>
      <family val="2"/>
      <charset val="238"/>
    </font>
    <font>
      <sz val="28"/>
      <color indexed="8"/>
      <name val="Calibri"/>
      <family val="2"/>
      <charset val="238"/>
    </font>
    <font>
      <sz val="22"/>
      <color indexed="8"/>
      <name val="Arial"/>
      <family val="2"/>
      <charset val="238"/>
    </font>
    <font>
      <u/>
      <sz val="22"/>
      <color indexed="12"/>
      <name val="Calibri"/>
      <family val="2"/>
      <charset val="238"/>
    </font>
    <font>
      <sz val="26"/>
      <color indexed="8"/>
      <name val="Calibri"/>
      <family val="2"/>
      <charset val="238"/>
    </font>
    <font>
      <b/>
      <sz val="26"/>
      <color indexed="8"/>
      <name val="Arial"/>
      <family val="2"/>
      <charset val="238"/>
    </font>
    <font>
      <b/>
      <sz val="26"/>
      <color indexed="8"/>
      <name val="Calibri"/>
      <family val="2"/>
      <charset val="238"/>
    </font>
    <font>
      <sz val="26"/>
      <color indexed="8"/>
      <name val="Arial"/>
      <family val="2"/>
      <charset val="238"/>
    </font>
    <font>
      <sz val="26"/>
      <name val="Arial"/>
      <family val="2"/>
      <charset val="238"/>
    </font>
    <font>
      <sz val="26"/>
      <color indexed="10"/>
      <name val="Calibri"/>
      <family val="2"/>
      <charset val="238"/>
    </font>
    <font>
      <u/>
      <sz val="26"/>
      <color indexed="12"/>
      <name val="Calibri"/>
      <family val="2"/>
      <charset val="238"/>
    </font>
    <font>
      <u/>
      <sz val="11"/>
      <color theme="10"/>
      <name val="Calibri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sz val="20"/>
      <color indexed="8"/>
      <name val="Arial"/>
      <family val="2"/>
      <charset val="238"/>
    </font>
    <font>
      <b/>
      <sz val="24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</fills>
  <borders count="2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75">
    <xf numFmtId="0" fontId="0" fillId="0" borderId="0" xfId="0"/>
    <xf numFmtId="0" fontId="0" fillId="0" borderId="0" xfId="0" applyProtection="1"/>
    <xf numFmtId="0" fontId="1" fillId="0" borderId="0" xfId="0" applyFont="1"/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3" fillId="0" borderId="0" xfId="0" applyFont="1" applyFill="1"/>
    <xf numFmtId="0" fontId="0" fillId="0" borderId="0" xfId="0" applyAlignment="1">
      <alignment horizontal="right"/>
    </xf>
    <xf numFmtId="0" fontId="4" fillId="0" borderId="5" xfId="0" applyFont="1" applyBorder="1" applyProtection="1"/>
    <xf numFmtId="0" fontId="5" fillId="0" borderId="4" xfId="0" applyFont="1" applyBorder="1" applyProtection="1"/>
    <xf numFmtId="0" fontId="5" fillId="0" borderId="0" xfId="0" applyFont="1" applyBorder="1" applyProtection="1"/>
    <xf numFmtId="0" fontId="4" fillId="2" borderId="6" xfId="0" applyFont="1" applyFill="1" applyBorder="1" applyAlignment="1" applyProtection="1">
      <alignment horizontal="center"/>
    </xf>
    <xf numFmtId="0" fontId="4" fillId="3" borderId="7" xfId="0" applyFont="1" applyFill="1" applyBorder="1" applyAlignment="1" applyProtection="1">
      <alignment horizontal="center"/>
    </xf>
    <xf numFmtId="0" fontId="5" fillId="0" borderId="5" xfId="0" applyFont="1" applyBorder="1" applyProtection="1"/>
    <xf numFmtId="0" fontId="4" fillId="2" borderId="8" xfId="0" applyFont="1" applyFill="1" applyBorder="1" applyAlignment="1">
      <alignment horizontal="center"/>
    </xf>
    <xf numFmtId="0" fontId="4" fillId="3" borderId="9" xfId="0" applyFont="1" applyFill="1" applyBorder="1" applyAlignment="1" applyProtection="1">
      <alignment horizontal="right"/>
      <protection locked="0"/>
    </xf>
    <xf numFmtId="0" fontId="4" fillId="2" borderId="10" xfId="0" applyFont="1" applyFill="1" applyBorder="1" applyAlignment="1">
      <alignment horizontal="center"/>
    </xf>
    <xf numFmtId="0" fontId="4" fillId="3" borderId="11" xfId="0" applyFont="1" applyFill="1" applyBorder="1" applyAlignment="1" applyProtection="1">
      <alignment horizontal="right"/>
      <protection locked="0"/>
    </xf>
    <xf numFmtId="0" fontId="4" fillId="2" borderId="12" xfId="0" applyFont="1" applyFill="1" applyBorder="1" applyAlignment="1">
      <alignment horizontal="center"/>
    </xf>
    <xf numFmtId="0" fontId="4" fillId="3" borderId="13" xfId="0" applyFont="1" applyFill="1" applyBorder="1" applyAlignment="1" applyProtection="1">
      <alignment horizontal="right"/>
      <protection locked="0"/>
    </xf>
    <xf numFmtId="0" fontId="4" fillId="0" borderId="0" xfId="0" applyFont="1" applyBorder="1" applyProtection="1"/>
    <xf numFmtId="0" fontId="5" fillId="0" borderId="14" xfId="0" applyFont="1" applyBorder="1" applyProtection="1"/>
    <xf numFmtId="0" fontId="5" fillId="0" borderId="15" xfId="0" applyFont="1" applyBorder="1" applyProtection="1"/>
    <xf numFmtId="0" fontId="5" fillId="0" borderId="16" xfId="0" applyFont="1" applyBorder="1" applyProtection="1"/>
    <xf numFmtId="0" fontId="6" fillId="0" borderId="0" xfId="0" applyFont="1" applyBorder="1" applyProtection="1"/>
    <xf numFmtId="0" fontId="8" fillId="0" borderId="1" xfId="0" applyFont="1" applyBorder="1"/>
    <xf numFmtId="0" fontId="8" fillId="0" borderId="2" xfId="0" applyFont="1" applyBorder="1"/>
    <xf numFmtId="0" fontId="8" fillId="0" borderId="3" xfId="0" applyFont="1" applyBorder="1"/>
    <xf numFmtId="0" fontId="8" fillId="0" borderId="4" xfId="0" applyFont="1" applyBorder="1"/>
    <xf numFmtId="0" fontId="10" fillId="0" borderId="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1" fillId="2" borderId="6" xfId="0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4" borderId="19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/>
    </xf>
    <xf numFmtId="0" fontId="12" fillId="4" borderId="20" xfId="0" applyFont="1" applyFill="1" applyBorder="1" applyAlignment="1">
      <alignment horizontal="right"/>
    </xf>
    <xf numFmtId="0" fontId="11" fillId="3" borderId="21" xfId="0" applyFont="1" applyFill="1" applyBorder="1" applyAlignment="1">
      <alignment horizontal="right"/>
    </xf>
    <xf numFmtId="0" fontId="11" fillId="4" borderId="22" xfId="0" applyFont="1" applyFill="1" applyBorder="1" applyAlignment="1">
      <alignment horizontal="center"/>
    </xf>
    <xf numFmtId="0" fontId="11" fillId="2" borderId="10" xfId="0" applyFont="1" applyFill="1" applyBorder="1" applyAlignment="1">
      <alignment horizontal="center"/>
    </xf>
    <xf numFmtId="0" fontId="12" fillId="4" borderId="23" xfId="0" applyFont="1" applyFill="1" applyBorder="1" applyAlignment="1">
      <alignment horizontal="right"/>
    </xf>
    <xf numFmtId="0" fontId="11" fillId="3" borderId="24" xfId="0" applyFont="1" applyFill="1" applyBorder="1" applyAlignment="1">
      <alignment horizontal="right"/>
    </xf>
    <xf numFmtId="0" fontId="11" fillId="4" borderId="25" xfId="0" applyFont="1" applyFill="1" applyBorder="1" applyAlignment="1">
      <alignment horizontal="center"/>
    </xf>
    <xf numFmtId="0" fontId="11" fillId="2" borderId="12" xfId="0" applyFont="1" applyFill="1" applyBorder="1" applyAlignment="1">
      <alignment horizontal="center"/>
    </xf>
    <xf numFmtId="0" fontId="12" fillId="4" borderId="26" xfId="0" applyFont="1" applyFill="1" applyBorder="1" applyAlignment="1">
      <alignment horizontal="right"/>
    </xf>
    <xf numFmtId="0" fontId="11" fillId="3" borderId="27" xfId="0" applyFont="1" applyFill="1" applyBorder="1" applyAlignment="1">
      <alignment horizontal="right"/>
    </xf>
    <xf numFmtId="0" fontId="11" fillId="4" borderId="28" xfId="0" applyFont="1" applyFill="1" applyBorder="1" applyAlignment="1">
      <alignment horizontal="center"/>
    </xf>
    <xf numFmtId="0" fontId="8" fillId="0" borderId="0" xfId="0" applyFont="1" applyBorder="1"/>
    <xf numFmtId="0" fontId="8" fillId="0" borderId="5" xfId="0" applyFont="1" applyBorder="1"/>
    <xf numFmtId="0" fontId="11" fillId="0" borderId="4" xfId="0" applyFont="1" applyBorder="1"/>
    <xf numFmtId="0" fontId="9" fillId="0" borderId="0" xfId="0" applyFont="1" applyFill="1" applyBorder="1"/>
    <xf numFmtId="0" fontId="11" fillId="0" borderId="0" xfId="0" applyFont="1" applyBorder="1"/>
    <xf numFmtId="0" fontId="11" fillId="0" borderId="0" xfId="0" applyFont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8" fillId="0" borderId="14" xfId="0" applyFont="1" applyBorder="1"/>
    <xf numFmtId="0" fontId="8" fillId="0" borderId="15" xfId="0" applyFont="1" applyBorder="1"/>
    <xf numFmtId="0" fontId="8" fillId="0" borderId="16" xfId="0" applyFont="1" applyBorder="1"/>
    <xf numFmtId="0" fontId="17" fillId="0" borderId="0" xfId="0" applyFont="1" applyAlignment="1">
      <alignment vertical="center"/>
    </xf>
    <xf numFmtId="0" fontId="16" fillId="0" borderId="0" xfId="0" applyFont="1"/>
    <xf numFmtId="0" fontId="16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0" fillId="0" borderId="4" xfId="0" applyFont="1" applyBorder="1" applyAlignment="1" applyProtection="1">
      <alignment horizontal="center" wrapText="1"/>
    </xf>
    <xf numFmtId="0" fontId="20" fillId="0" borderId="0" xfId="0" applyFont="1" applyBorder="1" applyAlignment="1" applyProtection="1">
      <alignment horizontal="center" wrapText="1"/>
    </xf>
    <xf numFmtId="0" fontId="20" fillId="0" borderId="5" xfId="0" applyFont="1" applyBorder="1" applyAlignment="1" applyProtection="1">
      <alignment horizontal="center" wrapText="1"/>
    </xf>
    <xf numFmtId="0" fontId="7" fillId="0" borderId="0" xfId="1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4" fillId="0" borderId="5" xfId="0" applyFont="1" applyBorder="1" applyAlignment="1" applyProtection="1">
      <alignment horizontal="center"/>
    </xf>
    <xf numFmtId="0" fontId="19" fillId="0" borderId="4" xfId="0" applyFont="1" applyBorder="1" applyAlignment="1" applyProtection="1">
      <alignment horizontal="center" wrapText="1"/>
    </xf>
    <xf numFmtId="0" fontId="19" fillId="0" borderId="0" xfId="0" applyFont="1" applyBorder="1" applyAlignment="1" applyProtection="1">
      <alignment horizontal="center" wrapText="1"/>
    </xf>
    <xf numFmtId="0" fontId="19" fillId="0" borderId="5" xfId="0" applyFont="1" applyBorder="1" applyAlignment="1" applyProtection="1">
      <alignment horizontal="center" wrapText="1"/>
    </xf>
    <xf numFmtId="0" fontId="9" fillId="0" borderId="0" xfId="0" applyFont="1" applyBorder="1" applyAlignment="1">
      <alignment horizontal="center"/>
    </xf>
    <xf numFmtId="0" fontId="14" fillId="0" borderId="0" xfId="1" applyFont="1" applyBorder="1" applyAlignment="1" applyProtection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21</xdr:row>
          <xdr:rowOff>95250</xdr:rowOff>
        </xdr:from>
        <xdr:to>
          <xdr:col>3</xdr:col>
          <xdr:colOff>1990725</xdr:colOff>
          <xdr:row>23</xdr:row>
          <xdr:rowOff>76200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495300</xdr:colOff>
      <xdr:row>0</xdr:row>
      <xdr:rowOff>0</xdr:rowOff>
    </xdr:from>
    <xdr:to>
      <xdr:col>15</xdr:col>
      <xdr:colOff>152400</xdr:colOff>
      <xdr:row>3</xdr:row>
      <xdr:rowOff>85725</xdr:rowOff>
    </xdr:to>
    <xdr:pic>
      <xdr:nvPicPr>
        <xdr:cNvPr id="3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0"/>
          <a:ext cx="5143500" cy="1266825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autoPageBreaks="0"/>
  </sheetPr>
  <dimension ref="A1:H22"/>
  <sheetViews>
    <sheetView showGridLines="0" showRowColHeaders="0" showZeros="0" tabSelected="1" showOutlineSymbols="0" zoomScale="64" zoomScaleNormal="64" workbookViewId="0">
      <selection activeCell="E9" sqref="E9"/>
    </sheetView>
  </sheetViews>
  <sheetFormatPr defaultRowHeight="15" x14ac:dyDescent="0.25"/>
  <cols>
    <col min="1" max="1" width="2.42578125" style="1" customWidth="1"/>
    <col min="2" max="2" width="3" style="1" customWidth="1"/>
    <col min="3" max="3" width="27.140625" style="1" customWidth="1"/>
    <col min="4" max="4" width="36.7109375" style="1" customWidth="1"/>
    <col min="5" max="5" width="2.7109375" style="1" customWidth="1"/>
    <col min="6" max="6" width="2.5703125" style="1" customWidth="1"/>
    <col min="7" max="16384" width="9.140625" style="1"/>
  </cols>
  <sheetData>
    <row r="1" spans="1:8" ht="8.25" customHeight="1" thickTop="1" x14ac:dyDescent="0.25">
      <c r="A1" s="3"/>
      <c r="B1" s="4"/>
      <c r="C1" s="4"/>
      <c r="D1" s="4"/>
      <c r="E1" s="4"/>
      <c r="F1" s="5"/>
    </row>
    <row r="2" spans="1:8" ht="70.5" customHeight="1" x14ac:dyDescent="0.4">
      <c r="A2" s="63" t="s">
        <v>70</v>
      </c>
      <c r="B2" s="64"/>
      <c r="C2" s="64"/>
      <c r="D2" s="64"/>
      <c r="E2" s="64"/>
      <c r="F2" s="65"/>
      <c r="H2" s="59"/>
    </row>
    <row r="3" spans="1:8" ht="4.5" customHeight="1" x14ac:dyDescent="0.45">
      <c r="A3" s="67"/>
      <c r="B3" s="68"/>
      <c r="C3" s="68"/>
      <c r="D3" s="68"/>
      <c r="E3" s="68"/>
      <c r="F3" s="8"/>
      <c r="H3" s="59"/>
    </row>
    <row r="4" spans="1:8" ht="73.5" customHeight="1" x14ac:dyDescent="0.35">
      <c r="A4" s="70" t="s">
        <v>69</v>
      </c>
      <c r="B4" s="71"/>
      <c r="C4" s="71"/>
      <c r="D4" s="71"/>
      <c r="E4" s="71"/>
      <c r="F4" s="72"/>
      <c r="H4" s="61" t="s">
        <v>52</v>
      </c>
    </row>
    <row r="5" spans="1:8" ht="18" customHeight="1" thickBot="1" x14ac:dyDescent="0.5">
      <c r="A5" s="67"/>
      <c r="B5" s="68"/>
      <c r="C5" s="68"/>
      <c r="D5" s="68"/>
      <c r="E5" s="68"/>
      <c r="F5" s="69"/>
      <c r="H5" s="61" t="s">
        <v>53</v>
      </c>
    </row>
    <row r="6" spans="1:8" ht="36.75" thickBot="1" x14ac:dyDescent="0.6">
      <c r="A6" s="9"/>
      <c r="B6" s="10"/>
      <c r="C6" s="11" t="s">
        <v>6</v>
      </c>
      <c r="D6" s="12" t="s">
        <v>9</v>
      </c>
      <c r="E6" s="10"/>
      <c r="F6" s="13"/>
      <c r="H6" s="61" t="s">
        <v>54</v>
      </c>
    </row>
    <row r="7" spans="1:8" ht="36" x14ac:dyDescent="0.55000000000000004">
      <c r="A7" s="9"/>
      <c r="B7" s="10"/>
      <c r="C7" s="14" t="s">
        <v>42</v>
      </c>
      <c r="D7" s="15"/>
      <c r="E7" s="10"/>
      <c r="F7" s="13"/>
      <c r="H7" s="61" t="s">
        <v>55</v>
      </c>
    </row>
    <row r="8" spans="1:8" ht="36" x14ac:dyDescent="0.55000000000000004">
      <c r="A8" s="9"/>
      <c r="B8" s="10"/>
      <c r="C8" s="16" t="s">
        <v>43</v>
      </c>
      <c r="D8" s="17"/>
      <c r="E8" s="10"/>
      <c r="F8" s="13"/>
      <c r="H8" s="61" t="s">
        <v>56</v>
      </c>
    </row>
    <row r="9" spans="1:8" ht="36" x14ac:dyDescent="0.55000000000000004">
      <c r="A9" s="9"/>
      <c r="B9" s="10"/>
      <c r="C9" s="16" t="s">
        <v>44</v>
      </c>
      <c r="D9" s="17"/>
      <c r="E9" s="10"/>
      <c r="F9" s="13"/>
      <c r="H9" s="61" t="s">
        <v>57</v>
      </c>
    </row>
    <row r="10" spans="1:8" ht="36" x14ac:dyDescent="0.55000000000000004">
      <c r="A10" s="9"/>
      <c r="B10" s="10"/>
      <c r="C10" s="16" t="s">
        <v>45</v>
      </c>
      <c r="D10" s="17"/>
      <c r="E10" s="10"/>
      <c r="F10" s="13"/>
      <c r="H10" s="61" t="s">
        <v>58</v>
      </c>
    </row>
    <row r="11" spans="1:8" ht="36" x14ac:dyDescent="0.55000000000000004">
      <c r="A11" s="9"/>
      <c r="B11" s="10"/>
      <c r="C11" s="16" t="s">
        <v>46</v>
      </c>
      <c r="D11" s="17"/>
      <c r="E11" s="10"/>
      <c r="F11" s="13"/>
      <c r="H11" s="61" t="s">
        <v>59</v>
      </c>
    </row>
    <row r="12" spans="1:8" ht="36" x14ac:dyDescent="0.55000000000000004">
      <c r="A12" s="9"/>
      <c r="B12" s="10"/>
      <c r="C12" s="16" t="s">
        <v>47</v>
      </c>
      <c r="D12" s="17"/>
      <c r="E12" s="10"/>
      <c r="F12" s="13"/>
      <c r="H12" s="61" t="s">
        <v>60</v>
      </c>
    </row>
    <row r="13" spans="1:8" ht="36" x14ac:dyDescent="0.55000000000000004">
      <c r="A13" s="9"/>
      <c r="B13" s="10"/>
      <c r="C13" s="16" t="s">
        <v>48</v>
      </c>
      <c r="D13" s="17"/>
      <c r="E13" s="10"/>
      <c r="F13" s="13"/>
      <c r="H13" s="61" t="s">
        <v>61</v>
      </c>
    </row>
    <row r="14" spans="1:8" ht="36" x14ac:dyDescent="0.55000000000000004">
      <c r="A14" s="9"/>
      <c r="B14" s="10"/>
      <c r="C14" s="16" t="s">
        <v>49</v>
      </c>
      <c r="D14" s="17"/>
      <c r="E14" s="10"/>
      <c r="F14" s="13"/>
      <c r="H14" s="61" t="s">
        <v>62</v>
      </c>
    </row>
    <row r="15" spans="1:8" ht="36" x14ac:dyDescent="0.55000000000000004">
      <c r="A15" s="9"/>
      <c r="B15" s="10"/>
      <c r="C15" s="16" t="s">
        <v>50</v>
      </c>
      <c r="D15" s="17"/>
      <c r="E15" s="10"/>
      <c r="F15" s="13"/>
      <c r="H15" s="62" t="s">
        <v>63</v>
      </c>
    </row>
    <row r="16" spans="1:8" ht="36.75" thickBot="1" x14ac:dyDescent="0.6">
      <c r="A16" s="9"/>
      <c r="B16" s="10"/>
      <c r="C16" s="18" t="s">
        <v>51</v>
      </c>
      <c r="D16" s="19"/>
      <c r="E16" s="10"/>
      <c r="F16" s="13"/>
      <c r="H16" s="61" t="s">
        <v>64</v>
      </c>
    </row>
    <row r="17" spans="1:8" ht="21" customHeight="1" x14ac:dyDescent="0.55000000000000004">
      <c r="A17" s="9"/>
      <c r="B17" s="10"/>
      <c r="C17" s="10"/>
      <c r="D17" s="10"/>
      <c r="E17" s="10"/>
      <c r="F17" s="13"/>
      <c r="H17" s="62" t="s">
        <v>65</v>
      </c>
    </row>
    <row r="18" spans="1:8" ht="27.75" customHeight="1" x14ac:dyDescent="0.55000000000000004">
      <c r="A18" s="9"/>
      <c r="B18" s="10"/>
      <c r="C18" s="24"/>
      <c r="D18" s="24"/>
      <c r="E18" s="10"/>
      <c r="F18" s="13"/>
      <c r="H18" s="61" t="s">
        <v>66</v>
      </c>
    </row>
    <row r="19" spans="1:8" ht="36" x14ac:dyDescent="0.55000000000000004">
      <c r="A19" s="9"/>
      <c r="B19" s="10"/>
      <c r="C19" s="66" t="s">
        <v>2</v>
      </c>
      <c r="D19" s="66"/>
      <c r="E19" s="10"/>
      <c r="F19" s="13"/>
      <c r="H19" s="61" t="s">
        <v>67</v>
      </c>
    </row>
    <row r="20" spans="1:8" ht="28.5" customHeight="1" x14ac:dyDescent="0.55000000000000004">
      <c r="A20" s="9"/>
      <c r="B20" s="10"/>
      <c r="C20" s="20"/>
      <c r="D20" s="20"/>
      <c r="E20" s="10"/>
      <c r="F20" s="13"/>
      <c r="H20" s="60" t="s">
        <v>68</v>
      </c>
    </row>
    <row r="21" spans="1:8" ht="12" customHeight="1" thickBot="1" x14ac:dyDescent="0.6">
      <c r="A21" s="21"/>
      <c r="B21" s="22"/>
      <c r="C21" s="22"/>
      <c r="D21" s="22"/>
      <c r="E21" s="22"/>
      <c r="F21" s="23"/>
    </row>
    <row r="22" spans="1:8" ht="15.75" thickTop="1" x14ac:dyDescent="0.25"/>
  </sheetData>
  <sheetProtection password="E94A" sheet="1" objects="1" scenarios="1"/>
  <mergeCells count="5">
    <mergeCell ref="A2:F2"/>
    <mergeCell ref="C19:D19"/>
    <mergeCell ref="A3:E3"/>
    <mergeCell ref="A5:F5"/>
    <mergeCell ref="A4:F4"/>
  </mergeCells>
  <phoneticPr fontId="2" type="noConversion"/>
  <hyperlinks>
    <hyperlink ref="C19" location="List2!A7:D26" display="Výsledek testu ZDE"/>
    <hyperlink ref="C19:D19" location="List2!A1:F25" display="Výsledek testu ZDE"/>
  </hyperlinks>
  <pageMargins left="1.05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 sizeWithCells="1">
              <from>
                <xdr:col>2</xdr:col>
                <xdr:colOff>38100</xdr:colOff>
                <xdr:row>21</xdr:row>
                <xdr:rowOff>95250</xdr:rowOff>
              </from>
              <to>
                <xdr:col>3</xdr:col>
                <xdr:colOff>1990725</xdr:colOff>
                <xdr:row>23</xdr:row>
                <xdr:rowOff>76200</xdr:rowOff>
              </to>
            </anchor>
          </objectPr>
        </oleObject>
      </mc:Choice>
      <mc:Fallback>
        <oleObject progId="Word.Document.8" shapeId="1025" r:id="rId4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autoPageBreaks="0"/>
  </sheetPr>
  <dimension ref="A1:M26"/>
  <sheetViews>
    <sheetView showGridLines="0" showRowColHeaders="0" showZeros="0" showOutlineSymbols="0" topLeftCell="A19" workbookViewId="0">
      <selection activeCell="C23" sqref="C23:D23"/>
    </sheetView>
  </sheetViews>
  <sheetFormatPr defaultRowHeight="15" x14ac:dyDescent="0.25"/>
  <cols>
    <col min="1" max="1" width="7.140625" customWidth="1"/>
    <col min="2" max="2" width="21.28515625" customWidth="1"/>
    <col min="3" max="3" width="24.140625" customWidth="1"/>
    <col min="4" max="4" width="26.42578125" customWidth="1"/>
    <col min="5" max="5" width="25.28515625" customWidth="1"/>
    <col min="6" max="6" width="8.42578125" customWidth="1"/>
  </cols>
  <sheetData>
    <row r="1" spans="1:13" ht="8.25" customHeight="1" thickTop="1" x14ac:dyDescent="0.5">
      <c r="A1" s="25"/>
      <c r="B1" s="26"/>
      <c r="C1" s="26"/>
      <c r="D1" s="26"/>
      <c r="E1" s="26"/>
      <c r="F1" s="27"/>
    </row>
    <row r="2" spans="1:13" ht="33.75" x14ac:dyDescent="0.5">
      <c r="A2" s="28"/>
      <c r="B2" s="73" t="s">
        <v>4</v>
      </c>
      <c r="C2" s="73"/>
      <c r="D2" s="73"/>
      <c r="E2" s="73"/>
      <c r="F2" s="29"/>
    </row>
    <row r="3" spans="1:13" ht="11.25" customHeight="1" thickBot="1" x14ac:dyDescent="0.55000000000000004">
      <c r="A3" s="28"/>
      <c r="B3" s="30"/>
      <c r="C3" s="30"/>
      <c r="D3" s="30"/>
      <c r="E3" s="30"/>
      <c r="F3" s="31"/>
    </row>
    <row r="4" spans="1:13" ht="92.25" customHeight="1" thickTop="1" thickBot="1" x14ac:dyDescent="0.55000000000000004">
      <c r="A4" s="28"/>
      <c r="B4" s="32" t="s">
        <v>6</v>
      </c>
      <c r="C4" s="33" t="s">
        <v>10</v>
      </c>
      <c r="D4" s="34" t="s">
        <v>7</v>
      </c>
      <c r="E4" s="35" t="s">
        <v>8</v>
      </c>
      <c r="F4" s="36"/>
    </row>
    <row r="5" spans="1:13" ht="33.75" x14ac:dyDescent="0.5">
      <c r="A5" s="28"/>
      <c r="B5" s="37" t="s">
        <v>42</v>
      </c>
      <c r="C5" s="38" t="s">
        <v>12</v>
      </c>
      <c r="D5" s="39">
        <f>List1!D7</f>
        <v>0</v>
      </c>
      <c r="E5" s="40" t="str">
        <f>IF(C5=D5,"OK","CHYBA")</f>
        <v>CHYBA</v>
      </c>
      <c r="F5" s="31"/>
    </row>
    <row r="6" spans="1:13" ht="33.75" x14ac:dyDescent="0.5">
      <c r="A6" s="28"/>
      <c r="B6" s="41" t="s">
        <v>43</v>
      </c>
      <c r="C6" s="42" t="s">
        <v>14</v>
      </c>
      <c r="D6" s="43">
        <f>List1!D8</f>
        <v>0</v>
      </c>
      <c r="E6" s="44" t="str">
        <f t="shared" ref="E6:E14" si="0">IF(C6=D6,"OK","CHYBA")</f>
        <v>CHYBA</v>
      </c>
      <c r="F6" s="31"/>
    </row>
    <row r="7" spans="1:13" ht="33.75" x14ac:dyDescent="0.5">
      <c r="A7" s="28"/>
      <c r="B7" s="41" t="s">
        <v>44</v>
      </c>
      <c r="C7" s="42" t="s">
        <v>20</v>
      </c>
      <c r="D7" s="43">
        <f>List1!D9</f>
        <v>0</v>
      </c>
      <c r="E7" s="44" t="str">
        <f t="shared" si="0"/>
        <v>CHYBA</v>
      </c>
      <c r="F7" s="31"/>
      <c r="L7" s="6"/>
    </row>
    <row r="8" spans="1:13" ht="33.75" x14ac:dyDescent="0.5">
      <c r="A8" s="28"/>
      <c r="B8" s="41" t="s">
        <v>45</v>
      </c>
      <c r="C8" s="42" t="s">
        <v>22</v>
      </c>
      <c r="D8" s="43">
        <f>List1!D10</f>
        <v>0</v>
      </c>
      <c r="E8" s="44" t="str">
        <f t="shared" si="0"/>
        <v>CHYBA</v>
      </c>
      <c r="F8" s="31"/>
    </row>
    <row r="9" spans="1:13" ht="33.75" x14ac:dyDescent="0.5">
      <c r="A9" s="28"/>
      <c r="B9" s="41" t="s">
        <v>46</v>
      </c>
      <c r="C9" s="42" t="s">
        <v>24</v>
      </c>
      <c r="D9" s="43">
        <f>List1!D11</f>
        <v>0</v>
      </c>
      <c r="E9" s="44" t="str">
        <f t="shared" si="0"/>
        <v>CHYBA</v>
      </c>
      <c r="F9" s="31"/>
    </row>
    <row r="10" spans="1:13" ht="33.75" x14ac:dyDescent="0.5">
      <c r="A10" s="28"/>
      <c r="B10" s="41" t="s">
        <v>47</v>
      </c>
      <c r="C10" s="42" t="s">
        <v>28</v>
      </c>
      <c r="D10" s="43">
        <f>List1!D12</f>
        <v>0</v>
      </c>
      <c r="E10" s="44" t="str">
        <f t="shared" si="0"/>
        <v>CHYBA</v>
      </c>
      <c r="F10" s="31"/>
    </row>
    <row r="11" spans="1:13" ht="33.75" x14ac:dyDescent="0.5">
      <c r="A11" s="28"/>
      <c r="B11" s="41" t="s">
        <v>48</v>
      </c>
      <c r="C11" s="42" t="s">
        <v>41</v>
      </c>
      <c r="D11" s="43">
        <f>List1!D13</f>
        <v>0</v>
      </c>
      <c r="E11" s="44" t="str">
        <f t="shared" si="0"/>
        <v>CHYBA</v>
      </c>
      <c r="F11" s="31"/>
    </row>
    <row r="12" spans="1:13" ht="33.75" x14ac:dyDescent="0.5">
      <c r="A12" s="28"/>
      <c r="B12" s="41" t="s">
        <v>49</v>
      </c>
      <c r="C12" s="42" t="s">
        <v>33</v>
      </c>
      <c r="D12" s="43">
        <f>List1!D14</f>
        <v>0</v>
      </c>
      <c r="E12" s="44" t="str">
        <f t="shared" si="0"/>
        <v>CHYBA</v>
      </c>
      <c r="F12" s="31"/>
      <c r="M12" s="2"/>
    </row>
    <row r="13" spans="1:13" ht="33.75" x14ac:dyDescent="0.5">
      <c r="A13" s="28"/>
      <c r="B13" s="41" t="s">
        <v>50</v>
      </c>
      <c r="C13" s="42" t="s">
        <v>34</v>
      </c>
      <c r="D13" s="43">
        <f>List1!D15</f>
        <v>0</v>
      </c>
      <c r="E13" s="44" t="str">
        <f t="shared" si="0"/>
        <v>CHYBA</v>
      </c>
      <c r="F13" s="31"/>
    </row>
    <row r="14" spans="1:13" ht="34.5" thickBot="1" x14ac:dyDescent="0.55000000000000004">
      <c r="A14" s="28"/>
      <c r="B14" s="45" t="s">
        <v>51</v>
      </c>
      <c r="C14" s="46" t="s">
        <v>38</v>
      </c>
      <c r="D14" s="47">
        <f>List1!D16</f>
        <v>0</v>
      </c>
      <c r="E14" s="48" t="str">
        <f t="shared" si="0"/>
        <v>CHYBA</v>
      </c>
      <c r="F14" s="31"/>
    </row>
    <row r="15" spans="1:13" ht="33.75" x14ac:dyDescent="0.5">
      <c r="A15" s="28"/>
      <c r="B15" s="49"/>
      <c r="C15" s="49"/>
      <c r="D15" s="49"/>
      <c r="E15" s="49"/>
      <c r="F15" s="50"/>
    </row>
    <row r="16" spans="1:13" ht="33.75" x14ac:dyDescent="0.5">
      <c r="A16" s="51"/>
      <c r="B16" s="52" t="s">
        <v>3</v>
      </c>
      <c r="C16" s="53"/>
      <c r="D16" s="53"/>
      <c r="E16" s="53"/>
      <c r="F16" s="50"/>
    </row>
    <row r="17" spans="1:6" ht="11.25" customHeight="1" x14ac:dyDescent="0.5">
      <c r="A17" s="51"/>
      <c r="B17" s="53"/>
      <c r="C17" s="53"/>
      <c r="D17" s="53"/>
      <c r="E17" s="53"/>
      <c r="F17" s="50"/>
    </row>
    <row r="18" spans="1:6" ht="33.75" x14ac:dyDescent="0.5">
      <c r="A18" s="51"/>
      <c r="B18" s="53"/>
      <c r="C18" s="53" t="s">
        <v>11</v>
      </c>
      <c r="D18" s="53"/>
      <c r="E18" s="54">
        <f>COUNTIF(E5:E14,"OK")</f>
        <v>0</v>
      </c>
      <c r="F18" s="31"/>
    </row>
    <row r="19" spans="1:6" ht="33.75" x14ac:dyDescent="0.5">
      <c r="A19" s="51"/>
      <c r="B19" s="53"/>
      <c r="C19" s="53" t="s">
        <v>0</v>
      </c>
      <c r="D19" s="53"/>
      <c r="E19" s="54">
        <f>COUNTIF(E5:E14,"CHYBA")</f>
        <v>10</v>
      </c>
      <c r="F19" s="31"/>
    </row>
    <row r="20" spans="1:6" ht="33.75" x14ac:dyDescent="0.5">
      <c r="A20" s="28"/>
      <c r="B20" s="49"/>
      <c r="C20" s="53"/>
      <c r="D20" s="53"/>
      <c r="E20" s="30"/>
      <c r="F20" s="31"/>
    </row>
    <row r="21" spans="1:6" ht="33.75" x14ac:dyDescent="0.5">
      <c r="A21" s="28"/>
      <c r="B21" s="49"/>
      <c r="C21" s="53" t="s">
        <v>1</v>
      </c>
      <c r="D21" s="53"/>
      <c r="E21" s="55" t="str">
        <f>IF(E19&gt;7,"5",IF(E19&gt;5,"4",IF(E19&gt;3,"3",IF(E19&gt;1,"2",IF(E19&gt;-1,"1")))))</f>
        <v>5</v>
      </c>
      <c r="F21" s="31"/>
    </row>
    <row r="22" spans="1:6" ht="33.75" x14ac:dyDescent="0.5">
      <c r="A22" s="28"/>
      <c r="B22" s="49"/>
      <c r="C22" s="53"/>
      <c r="D22" s="53"/>
      <c r="E22" s="49"/>
      <c r="F22" s="50"/>
    </row>
    <row r="23" spans="1:6" ht="33.75" x14ac:dyDescent="0.5">
      <c r="A23" s="28"/>
      <c r="B23" s="49"/>
      <c r="C23" s="74" t="s">
        <v>5</v>
      </c>
      <c r="D23" s="74"/>
      <c r="E23" s="49"/>
      <c r="F23" s="50"/>
    </row>
    <row r="24" spans="1:6" ht="33.75" x14ac:dyDescent="0.5">
      <c r="A24" s="28"/>
      <c r="B24" s="49"/>
      <c r="C24" s="53"/>
      <c r="D24" s="53"/>
      <c r="E24" s="49"/>
      <c r="F24" s="50"/>
    </row>
    <row r="25" spans="1:6" ht="34.5" thickBot="1" x14ac:dyDescent="0.55000000000000004">
      <c r="A25" s="56"/>
      <c r="B25" s="57"/>
      <c r="C25" s="57"/>
      <c r="D25" s="57"/>
      <c r="E25" s="57"/>
      <c r="F25" s="58"/>
    </row>
    <row r="26" spans="1:6" ht="15.75" thickTop="1" x14ac:dyDescent="0.25"/>
  </sheetData>
  <sheetProtection password="E94A" sheet="1" objects="1" scenarios="1"/>
  <mergeCells count="2">
    <mergeCell ref="B2:E2"/>
    <mergeCell ref="C23:D23"/>
  </mergeCells>
  <phoneticPr fontId="2" type="noConversion"/>
  <hyperlinks>
    <hyperlink ref="C23" location="List1!A1:D26" display="Zpět na test ZDE"/>
    <hyperlink ref="C23:D23" location="List1!A1:D21" display="Zpět na test ZDE"/>
  </hyperlinks>
  <pageMargins left="1.44" right="0.7" top="0.78740157499999996" bottom="0.78740157499999996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J3"/>
  <sheetViews>
    <sheetView workbookViewId="0">
      <selection activeCell="F8" sqref="F8"/>
    </sheetView>
  </sheetViews>
  <sheetFormatPr defaultRowHeight="15" x14ac:dyDescent="0.25"/>
  <sheetData>
    <row r="1" spans="1:10" x14ac:dyDescent="0.25">
      <c r="A1" s="7" t="s">
        <v>15</v>
      </c>
      <c r="B1" s="7" t="s">
        <v>14</v>
      </c>
      <c r="C1" s="7" t="s">
        <v>19</v>
      </c>
      <c r="D1" s="7" t="s">
        <v>16</v>
      </c>
      <c r="E1" s="7" t="s">
        <v>23</v>
      </c>
      <c r="F1" s="7" t="s">
        <v>26</v>
      </c>
      <c r="G1" s="7" t="s">
        <v>29</v>
      </c>
      <c r="H1" s="7" t="s">
        <v>31</v>
      </c>
      <c r="I1" s="7" t="s">
        <v>34</v>
      </c>
      <c r="J1" s="7" t="s">
        <v>37</v>
      </c>
    </row>
    <row r="2" spans="1:10" x14ac:dyDescent="0.25">
      <c r="A2" s="7" t="s">
        <v>12</v>
      </c>
      <c r="B2" s="7" t="s">
        <v>18</v>
      </c>
      <c r="C2" s="7" t="s">
        <v>20</v>
      </c>
      <c r="D2" s="7" t="s">
        <v>17</v>
      </c>
      <c r="E2" s="7" t="s">
        <v>24</v>
      </c>
      <c r="F2" s="7" t="s">
        <v>27</v>
      </c>
      <c r="G2" s="7" t="s">
        <v>30</v>
      </c>
      <c r="H2" s="7" t="s">
        <v>32</v>
      </c>
      <c r="I2" s="7" t="s">
        <v>35</v>
      </c>
      <c r="J2" s="7" t="s">
        <v>38</v>
      </c>
    </row>
    <row r="3" spans="1:10" x14ac:dyDescent="0.25">
      <c r="A3" s="7" t="s">
        <v>13</v>
      </c>
      <c r="B3" s="7" t="s">
        <v>40</v>
      </c>
      <c r="C3" s="7" t="s">
        <v>21</v>
      </c>
      <c r="D3" s="7" t="s">
        <v>22</v>
      </c>
      <c r="E3" s="7" t="s">
        <v>25</v>
      </c>
      <c r="F3" s="7" t="s">
        <v>28</v>
      </c>
      <c r="G3" s="7" t="s">
        <v>41</v>
      </c>
      <c r="H3" s="7" t="s">
        <v>33</v>
      </c>
      <c r="I3" s="7" t="s">
        <v>36</v>
      </c>
      <c r="J3" s="7" t="s">
        <v>39</v>
      </c>
    </row>
  </sheetData>
  <sheetProtection password="E94A" sheet="1"/>
  <phoneticPr fontId="2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Policie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pc</cp:lastModifiedBy>
  <cp:lastPrinted>2012-10-27T11:07:55Z</cp:lastPrinted>
  <dcterms:created xsi:type="dcterms:W3CDTF">2012-10-18T06:59:21Z</dcterms:created>
  <dcterms:modified xsi:type="dcterms:W3CDTF">2013-11-29T13:23:22Z</dcterms:modified>
</cp:coreProperties>
</file>