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5" i="2"/>
  <c r="E5" i="2" s="1"/>
  <c r="E23" i="2" l="1"/>
  <c r="E24" i="2"/>
  <c r="E26" i="2" s="1"/>
</calcChain>
</file>

<file path=xl/sharedStrings.xml><?xml version="1.0" encoding="utf-8"?>
<sst xmlns="http://schemas.openxmlformats.org/spreadsheetml/2006/main" count="122" uniqueCount="91">
  <si>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</si>
  <si>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</si>
  <si>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</si>
  <si>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</si>
  <si>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</si>
  <si>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</si>
  <si>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</si>
  <si>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</si>
  <si>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</si>
  <si>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</si>
  <si>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</si>
  <si>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</si>
  <si>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</si>
  <si>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0,25 hl</t>
  </si>
  <si>
    <t>250 dl</t>
  </si>
  <si>
    <t>2 500 ml</t>
  </si>
  <si>
    <t>1,8 l</t>
  </si>
  <si>
    <t>18 l</t>
  </si>
  <si>
    <t>1 800 dl</t>
  </si>
  <si>
    <t>77 l</t>
  </si>
  <si>
    <t>7,7 hl</t>
  </si>
  <si>
    <t>77 ml</t>
  </si>
  <si>
    <t>360 dl</t>
  </si>
  <si>
    <t>3,6 l</t>
  </si>
  <si>
    <t>36 cl</t>
  </si>
  <si>
    <t>4 600 l</t>
  </si>
  <si>
    <t>460 dl</t>
  </si>
  <si>
    <t>4 600 dl</t>
  </si>
  <si>
    <t>5,804 hl</t>
  </si>
  <si>
    <t>5 804 cl</t>
  </si>
  <si>
    <t>5 804 ml</t>
  </si>
  <si>
    <t>290 ml</t>
  </si>
  <si>
    <t>29 l</t>
  </si>
  <si>
    <t>29 dl</t>
  </si>
  <si>
    <t>1,83 dl</t>
  </si>
  <si>
    <t>18,3 l</t>
  </si>
  <si>
    <t>18,3 dl</t>
  </si>
  <si>
    <t>3,71 l</t>
  </si>
  <si>
    <t>371 l</t>
  </si>
  <si>
    <t>3 110 cl</t>
  </si>
  <si>
    <t>248,6 dl</t>
  </si>
  <si>
    <t>24,86 hl</t>
  </si>
  <si>
    <t>248,6 hl</t>
  </si>
  <si>
    <t>3,08 dl</t>
  </si>
  <si>
    <t>3,08 l</t>
  </si>
  <si>
    <t>564 l</t>
  </si>
  <si>
    <t>5 640 l</t>
  </si>
  <si>
    <t>0,564 l</t>
  </si>
  <si>
    <t>1,35 cl</t>
  </si>
  <si>
    <t>13,5 dl</t>
  </si>
  <si>
    <t>0,135 l</t>
  </si>
  <si>
    <t>0,48 hl</t>
  </si>
  <si>
    <t>4,8 l</t>
  </si>
  <si>
    <t>480 ml</t>
  </si>
  <si>
    <t>0,019 hl</t>
  </si>
  <si>
    <t>190 dl</t>
  </si>
  <si>
    <t>308 dl</t>
  </si>
  <si>
    <t>190 hl</t>
  </si>
  <si>
    <t>2,5 l</t>
  </si>
  <si>
    <t>180 cl</t>
  </si>
  <si>
    <t>770 dl</t>
  </si>
  <si>
    <t>3 600 ml</t>
  </si>
  <si>
    <t>4,6 hl</t>
  </si>
  <si>
    <t>58,04 l</t>
  </si>
  <si>
    <t>0,029 hl</t>
  </si>
  <si>
    <t>1 830 ml</t>
  </si>
  <si>
    <t>37,1 dl</t>
  </si>
  <si>
    <t>2 486 l</t>
  </si>
  <si>
    <t>30,8 cl</t>
  </si>
  <si>
    <t>135 ml</t>
  </si>
  <si>
    <t>48 dl</t>
  </si>
  <si>
    <t>1,9 l</t>
  </si>
  <si>
    <t>56,4 hl</t>
  </si>
  <si>
    <t>Převody jednotek objemu (tekuté látky) - pokročilý žák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</si>
  <si>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</si>
  <si>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</si>
  <si>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</si>
  <si>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</si>
  <si>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1/8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</si>
  <si>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</si>
  <si>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</si>
  <si>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</si>
  <si>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</si>
  <si>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</si>
  <si>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</si>
  <si>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objemu.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</si>
  <si>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mililitr, </t>
    </r>
  </si>
  <si>
    <t>centilitr, decilitr, litr, hektolitr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</si>
  <si>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</si>
  <si>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5. 8. 2012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</si>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</sst>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24"/>
      <color indexed="8"/>
      <name val="Arial"/>
      <family val="2"/>
      <charset val="238"/>
    </font>
    <font>
      <sz val="24"/>
      <color indexed="8"/>
      <name val="Calibri"/>
      <family val="2"/>
      <charset val="238"/>
    </font>
    <font>
      <sz val="20"/>
      <color indexed="8"/>
      <name val="Arial"/>
      <family val="2"/>
      <charset val="238"/>
    </font>
    <font>
      <sz val="26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b/>
      <sz val="22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sz val="22"/>
      <color indexed="8"/>
      <name val="Arial"/>
      <family val="2"/>
      <charset val="238"/>
    </font>
    <font>
      <sz val="22"/>
      <name val="Arial"/>
      <family val="2"/>
      <charset val="238"/>
    </font>
    <font>
      <sz val="22"/>
      <color indexed="10"/>
      <name val="Calibri"/>
      <family val="2"/>
      <charset val="238"/>
    </font>
    <font>
      <u/>
      <sz val="22"/>
      <color indexed="12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u/>
      <sz val="22"/>
      <color indexed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3" xfId="0" applyBorder="1"/>
    <xf numFmtId="0" fontId="0" fillId="0" borderId="7" xfId="0" applyBorder="1"/>
    <xf numFmtId="0" fontId="3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0" xfId="0" applyFont="1" applyFill="1"/>
    <xf numFmtId="0" fontId="6" fillId="0" borderId="8" xfId="0" applyFont="1" applyBorder="1" applyProtection="1"/>
    <xf numFmtId="0" fontId="7" fillId="0" borderId="7" xfId="0" applyFont="1" applyBorder="1" applyProtection="1"/>
    <xf numFmtId="0" fontId="7" fillId="0" borderId="0" xfId="0" applyFont="1" applyBorder="1" applyProtection="1"/>
    <xf numFmtId="0" fontId="6" fillId="2" borderId="9" xfId="0" applyFont="1" applyFill="1" applyBorder="1" applyAlignment="1" applyProtection="1">
      <alignment horizontal="center"/>
    </xf>
    <xf numFmtId="0" fontId="6" fillId="3" borderId="10" xfId="0" applyFont="1" applyFill="1" applyBorder="1" applyAlignment="1" applyProtection="1">
      <alignment horizontal="center"/>
    </xf>
    <xf numFmtId="0" fontId="7" fillId="0" borderId="8" xfId="0" applyFont="1" applyBorder="1" applyProtection="1"/>
    <xf numFmtId="0" fontId="6" fillId="2" borderId="11" xfId="0" applyFont="1" applyFill="1" applyBorder="1" applyAlignment="1">
      <alignment horizontal="right"/>
    </xf>
    <xf numFmtId="0" fontId="6" fillId="3" borderId="12" xfId="0" applyFont="1" applyFill="1" applyBorder="1" applyAlignment="1" applyProtection="1">
      <alignment horizontal="right"/>
      <protection locked="0"/>
    </xf>
    <xf numFmtId="0" fontId="6" fillId="2" borderId="13" xfId="0" applyFont="1" applyFill="1" applyBorder="1" applyAlignment="1">
      <alignment horizontal="right"/>
    </xf>
    <xf numFmtId="0" fontId="6" fillId="3" borderId="14" xfId="0" applyFont="1" applyFill="1" applyBorder="1" applyAlignment="1" applyProtection="1">
      <alignment horizontal="right"/>
      <protection locked="0"/>
    </xf>
    <xf numFmtId="0" fontId="6" fillId="2" borderId="15" xfId="0" applyFont="1" applyFill="1" applyBorder="1" applyAlignment="1">
      <alignment horizontal="right"/>
    </xf>
    <xf numFmtId="0" fontId="6" fillId="3" borderId="16" xfId="0" applyFont="1" applyFill="1" applyBorder="1" applyAlignment="1" applyProtection="1">
      <alignment horizontal="right"/>
      <protection locked="0"/>
    </xf>
    <xf numFmtId="0" fontId="6" fillId="0" borderId="0" xfId="0" applyFont="1" applyBorder="1" applyProtection="1"/>
    <xf numFmtId="0" fontId="9" fillId="0" borderId="1" xfId="0" applyFont="1" applyBorder="1"/>
    <xf numFmtId="0" fontId="9" fillId="0" borderId="2" xfId="0" applyFont="1" applyBorder="1"/>
    <xf numFmtId="0" fontId="9" fillId="0" borderId="7" xfId="0" applyFont="1" applyBorder="1"/>
    <xf numFmtId="0" fontId="10" fillId="0" borderId="7" xfId="0" applyFont="1" applyBorder="1"/>
    <xf numFmtId="0" fontId="12" fillId="0" borderId="0" xfId="0" applyFont="1" applyBorder="1" applyAlignment="1">
      <alignment horizontal="center"/>
    </xf>
    <xf numFmtId="0" fontId="13" fillId="2" borderId="9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right"/>
    </xf>
    <xf numFmtId="0" fontId="14" fillId="4" borderId="20" xfId="0" applyFont="1" applyFill="1" applyBorder="1" applyAlignment="1">
      <alignment horizontal="right"/>
    </xf>
    <xf numFmtId="0" fontId="13" fillId="3" borderId="21" xfId="0" applyFont="1" applyFill="1" applyBorder="1" applyAlignment="1">
      <alignment horizontal="right"/>
    </xf>
    <xf numFmtId="0" fontId="13" fillId="4" borderId="2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right"/>
    </xf>
    <xf numFmtId="0" fontId="14" fillId="4" borderId="23" xfId="0" applyFont="1" applyFill="1" applyBorder="1" applyAlignment="1">
      <alignment horizontal="right"/>
    </xf>
    <xf numFmtId="0" fontId="13" fillId="3" borderId="24" xfId="0" applyFont="1" applyFill="1" applyBorder="1" applyAlignment="1">
      <alignment horizontal="right"/>
    </xf>
    <xf numFmtId="0" fontId="13" fillId="4" borderId="25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right"/>
    </xf>
    <xf numFmtId="0" fontId="14" fillId="4" borderId="26" xfId="0" applyFont="1" applyFill="1" applyBorder="1" applyAlignment="1">
      <alignment horizontal="right"/>
    </xf>
    <xf numFmtId="0" fontId="13" fillId="3" borderId="27" xfId="0" applyFont="1" applyFill="1" applyBorder="1" applyAlignment="1">
      <alignment horizontal="right"/>
    </xf>
    <xf numFmtId="0" fontId="13" fillId="4" borderId="28" xfId="0" applyFont="1" applyFill="1" applyBorder="1" applyAlignment="1">
      <alignment horizontal="center"/>
    </xf>
    <xf numFmtId="0" fontId="12" fillId="0" borderId="0" xfId="0" applyFont="1" applyBorder="1"/>
    <xf numFmtId="0" fontId="11" fillId="0" borderId="0" xfId="0" applyFont="1" applyFill="1" applyBorder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9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6" fillId="0" borderId="7" xfId="0" applyFont="1" applyBorder="1" applyAlignment="1" applyProtection="1">
      <alignment horizontal="center" wrapText="1"/>
    </xf>
    <xf numFmtId="0" fontId="6" fillId="0" borderId="0" xfId="0" applyFont="1" applyBorder="1" applyAlignment="1" applyProtection="1">
      <alignment horizontal="center" wrapText="1"/>
    </xf>
    <xf numFmtId="0" fontId="6" fillId="0" borderId="8" xfId="0" applyFont="1" applyBorder="1" applyAlignment="1" applyProtection="1">
      <alignment horizontal="center" wrapText="1"/>
    </xf>
    <xf numFmtId="0" fontId="21" fillId="0" borderId="0" xfId="1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8" fillId="0" borderId="7" xfId="0" applyFont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11" fillId="0" borderId="0" xfId="0" applyFont="1" applyBorder="1" applyAlignment="1">
      <alignment horizontal="center"/>
    </xf>
    <xf numFmtId="0" fontId="16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25</xdr:row>
          <xdr:rowOff>95250</xdr:rowOff>
        </xdr:from>
        <xdr:to>
          <xdr:col>5</xdr:col>
          <xdr:colOff>19050</xdr:colOff>
          <xdr:row>27</xdr:row>
          <xdr:rowOff>76200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238125</xdr:colOff>
      <xdr:row>0</xdr:row>
      <xdr:rowOff>57150</xdr:rowOff>
    </xdr:from>
    <xdr:to>
      <xdr:col>14</xdr:col>
      <xdr:colOff>542925</xdr:colOff>
      <xdr:row>3</xdr:row>
      <xdr:rowOff>238125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57150"/>
          <a:ext cx="5181600" cy="113347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H26"/>
  <sheetViews>
    <sheetView showGridLines="0" showRowColHeaders="0" showZeros="0" tabSelected="1" showOutlineSymbols="0" zoomScale="64" zoomScaleNormal="64" workbookViewId="0">
      <selection activeCell="N10" sqref="N10"/>
    </sheetView>
  </sheetViews>
  <sheetFormatPr defaultRowHeight="15" x14ac:dyDescent="0.25"/>
  <cols>
    <col min="1" max="1" width="2.42578125" style="1" customWidth="1"/>
    <col min="2" max="2" width="12.7109375" style="1" customWidth="1"/>
    <col min="3" max="3" width="22.140625" style="1" customWidth="1"/>
    <col min="4" max="4" width="31.85546875" style="1" customWidth="1"/>
    <col min="5" max="5" width="2.7109375" style="1" customWidth="1"/>
    <col min="6" max="6" width="11.85546875" style="1" customWidth="1"/>
    <col min="7" max="16384" width="9.140625" style="1"/>
  </cols>
  <sheetData>
    <row r="1" spans="1:8" ht="7.5" customHeight="1" thickTop="1" x14ac:dyDescent="0.25">
      <c r="A1" s="3"/>
      <c r="B1" s="4"/>
      <c r="C1" s="4"/>
      <c r="D1" s="4"/>
      <c r="E1" s="4"/>
      <c r="F1" s="5"/>
    </row>
    <row r="2" spans="1:8" ht="59.25" customHeight="1" x14ac:dyDescent="0.4">
      <c r="A2" s="63" t="s">
        <v>73</v>
      </c>
      <c r="B2" s="64"/>
      <c r="C2" s="64"/>
      <c r="D2" s="64"/>
      <c r="E2" s="64"/>
      <c r="F2" s="65"/>
      <c r="H2" s="59"/>
    </row>
    <row r="3" spans="1:8" ht="8.25" customHeight="1" x14ac:dyDescent="0.4">
      <c r="A3" s="67"/>
      <c r="B3" s="68"/>
      <c r="C3" s="68"/>
      <c r="D3" s="68"/>
      <c r="E3" s="68"/>
      <c r="F3" s="20"/>
      <c r="H3" s="59"/>
    </row>
    <row r="4" spans="1:8" ht="48.75" customHeight="1" x14ac:dyDescent="0.35">
      <c r="A4" s="70" t="s">
        <v>9</v>
      </c>
      <c r="B4" s="71"/>
      <c r="C4" s="71"/>
      <c r="D4" s="71"/>
      <c r="E4" s="71"/>
      <c r="F4" s="72"/>
      <c r="H4" s="61" t="s">
        <v>74</v>
      </c>
    </row>
    <row r="5" spans="1:8" ht="14.25" customHeight="1" thickBot="1" x14ac:dyDescent="0.45">
      <c r="A5" s="67"/>
      <c r="B5" s="68"/>
      <c r="C5" s="68"/>
      <c r="D5" s="68"/>
      <c r="E5" s="68"/>
      <c r="F5" s="69"/>
      <c r="H5" s="61" t="s">
        <v>75</v>
      </c>
    </row>
    <row r="6" spans="1:8" ht="32.25" thickBot="1" x14ac:dyDescent="0.55000000000000004">
      <c r="A6" s="21"/>
      <c r="B6" s="22"/>
      <c r="C6" s="23" t="s">
        <v>6</v>
      </c>
      <c r="D6" s="24" t="s">
        <v>10</v>
      </c>
      <c r="E6" s="22"/>
      <c r="F6" s="25"/>
      <c r="H6" s="61" t="s">
        <v>76</v>
      </c>
    </row>
    <row r="7" spans="1:8" ht="31.5" x14ac:dyDescent="0.5">
      <c r="A7" s="21"/>
      <c r="B7" s="22"/>
      <c r="C7" s="26" t="s">
        <v>58</v>
      </c>
      <c r="D7" s="27"/>
      <c r="E7" s="22"/>
      <c r="F7" s="25"/>
      <c r="H7" s="61" t="s">
        <v>77</v>
      </c>
    </row>
    <row r="8" spans="1:8" ht="31.5" x14ac:dyDescent="0.5">
      <c r="A8" s="21"/>
      <c r="B8" s="22"/>
      <c r="C8" s="28" t="s">
        <v>59</v>
      </c>
      <c r="D8" s="29"/>
      <c r="E8" s="22"/>
      <c r="F8" s="25"/>
      <c r="H8" s="61" t="s">
        <v>78</v>
      </c>
    </row>
    <row r="9" spans="1:8" ht="31.5" x14ac:dyDescent="0.5">
      <c r="A9" s="21"/>
      <c r="B9" s="22"/>
      <c r="C9" s="28" t="s">
        <v>60</v>
      </c>
      <c r="D9" s="29"/>
      <c r="E9" s="22"/>
      <c r="F9" s="25"/>
      <c r="H9" s="61" t="s">
        <v>79</v>
      </c>
    </row>
    <row r="10" spans="1:8" ht="31.5" x14ac:dyDescent="0.5">
      <c r="A10" s="21"/>
      <c r="B10" s="22"/>
      <c r="C10" s="28" t="s">
        <v>61</v>
      </c>
      <c r="D10" s="29"/>
      <c r="E10" s="22"/>
      <c r="F10" s="25"/>
      <c r="H10" s="61" t="s">
        <v>80</v>
      </c>
    </row>
    <row r="11" spans="1:8" ht="31.5" x14ac:dyDescent="0.5">
      <c r="A11" s="21"/>
      <c r="B11" s="22"/>
      <c r="C11" s="28" t="s">
        <v>62</v>
      </c>
      <c r="D11" s="29"/>
      <c r="E11" s="22"/>
      <c r="F11" s="25"/>
      <c r="H11" s="61" t="s">
        <v>81</v>
      </c>
    </row>
    <row r="12" spans="1:8" ht="31.5" x14ac:dyDescent="0.5">
      <c r="A12" s="21"/>
      <c r="B12" s="22"/>
      <c r="C12" s="28" t="s">
        <v>63</v>
      </c>
      <c r="D12" s="29"/>
      <c r="E12" s="22"/>
      <c r="F12" s="25"/>
      <c r="H12" s="61" t="s">
        <v>82</v>
      </c>
    </row>
    <row r="13" spans="1:8" ht="31.5" x14ac:dyDescent="0.5">
      <c r="A13" s="21"/>
      <c r="B13" s="22"/>
      <c r="C13" s="28" t="s">
        <v>64</v>
      </c>
      <c r="D13" s="29"/>
      <c r="E13" s="22"/>
      <c r="F13" s="25"/>
      <c r="H13" s="61" t="s">
        <v>83</v>
      </c>
    </row>
    <row r="14" spans="1:8" ht="31.5" x14ac:dyDescent="0.5">
      <c r="A14" s="21"/>
      <c r="B14" s="22"/>
      <c r="C14" s="28" t="s">
        <v>65</v>
      </c>
      <c r="D14" s="29"/>
      <c r="E14" s="22"/>
      <c r="F14" s="25"/>
      <c r="H14" s="61" t="s">
        <v>84</v>
      </c>
    </row>
    <row r="15" spans="1:8" ht="31.5" x14ac:dyDescent="0.5">
      <c r="A15" s="21"/>
      <c r="B15" s="22"/>
      <c r="C15" s="28" t="s">
        <v>66</v>
      </c>
      <c r="D15" s="29"/>
      <c r="E15" s="22"/>
      <c r="F15" s="25"/>
      <c r="H15" s="62" t="s">
        <v>85</v>
      </c>
    </row>
    <row r="16" spans="1:8" ht="31.5" x14ac:dyDescent="0.5">
      <c r="A16" s="21"/>
      <c r="B16" s="22"/>
      <c r="C16" s="28" t="s">
        <v>67</v>
      </c>
      <c r="D16" s="29"/>
      <c r="E16" s="22"/>
      <c r="F16" s="25"/>
      <c r="H16" s="61" t="s">
        <v>86</v>
      </c>
    </row>
    <row r="17" spans="1:8" ht="31.5" x14ac:dyDescent="0.5">
      <c r="A17" s="21"/>
      <c r="B17" s="22"/>
      <c r="C17" s="28" t="s">
        <v>68</v>
      </c>
      <c r="D17" s="29"/>
      <c r="E17" s="22"/>
      <c r="F17" s="25"/>
      <c r="H17" s="62" t="s">
        <v>87</v>
      </c>
    </row>
    <row r="18" spans="1:8" ht="31.5" x14ac:dyDescent="0.5">
      <c r="A18" s="21"/>
      <c r="B18" s="22"/>
      <c r="C18" s="28" t="s">
        <v>72</v>
      </c>
      <c r="D18" s="29"/>
      <c r="E18" s="22"/>
      <c r="F18" s="25"/>
      <c r="H18" s="61" t="s">
        <v>88</v>
      </c>
    </row>
    <row r="19" spans="1:8" ht="31.5" x14ac:dyDescent="0.5">
      <c r="A19" s="21"/>
      <c r="B19" s="22"/>
      <c r="C19" s="28" t="s">
        <v>69</v>
      </c>
      <c r="D19" s="29"/>
      <c r="E19" s="22"/>
      <c r="F19" s="25"/>
      <c r="H19" s="61" t="s">
        <v>89</v>
      </c>
    </row>
    <row r="20" spans="1:8" ht="31.5" x14ac:dyDescent="0.5">
      <c r="A20" s="21"/>
      <c r="B20" s="22"/>
      <c r="C20" s="28" t="s">
        <v>70</v>
      </c>
      <c r="D20" s="29"/>
      <c r="E20" s="22"/>
      <c r="F20" s="25"/>
      <c r="H20" s="60" t="s">
        <v>90</v>
      </c>
    </row>
    <row r="21" spans="1:8" ht="32.25" thickBot="1" x14ac:dyDescent="0.55000000000000004">
      <c r="A21" s="21"/>
      <c r="B21" s="22"/>
      <c r="C21" s="30" t="s">
        <v>71</v>
      </c>
      <c r="D21" s="31"/>
      <c r="E21" s="22"/>
      <c r="F21" s="25"/>
    </row>
    <row r="22" spans="1:8" ht="5.25" customHeight="1" x14ac:dyDescent="0.5">
      <c r="A22" s="21"/>
      <c r="B22" s="22"/>
      <c r="C22" s="22"/>
      <c r="D22" s="22"/>
      <c r="E22" s="22"/>
      <c r="F22" s="25"/>
    </row>
    <row r="23" spans="1:8" ht="31.5" x14ac:dyDescent="0.5">
      <c r="A23" s="21"/>
      <c r="B23" s="22"/>
      <c r="C23" s="66" t="s">
        <v>2</v>
      </c>
      <c r="D23" s="66"/>
      <c r="E23" s="22"/>
      <c r="F23" s="25"/>
    </row>
    <row r="24" spans="1:8" ht="7.5" customHeight="1" x14ac:dyDescent="0.5">
      <c r="A24" s="21"/>
      <c r="B24" s="22"/>
      <c r="C24" s="32"/>
      <c r="D24" s="32"/>
      <c r="E24" s="22"/>
      <c r="F24" s="25"/>
    </row>
    <row r="25" spans="1:8" ht="10.5" customHeight="1" thickBot="1" x14ac:dyDescent="0.3">
      <c r="A25" s="6"/>
      <c r="B25" s="7"/>
      <c r="C25" s="7"/>
      <c r="D25" s="7"/>
      <c r="E25" s="7"/>
      <c r="F25" s="8"/>
    </row>
    <row r="26" spans="1:8" ht="15.75" thickTop="1" x14ac:dyDescent="0.25"/>
  </sheetData>
  <sheetProtection password="E94A" sheet="1" objects="1" scenarios="1"/>
  <mergeCells count="5">
    <mergeCell ref="A2:F2"/>
    <mergeCell ref="C23:D23"/>
    <mergeCell ref="A3:E3"/>
    <mergeCell ref="A5:F5"/>
    <mergeCell ref="A4:F4"/>
  </mergeCells>
  <phoneticPr fontId="4" type="noConversion"/>
  <hyperlinks>
    <hyperlink ref="C23" location="List2!A7:D26" display="Výsledek testu ZDE"/>
    <hyperlink ref="C23:D23" location="List2!A1:F30" display="Výsledek testu ZDE"/>
  </hyperlinks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autoPict="0" r:id="rId5">
            <anchor moveWithCells="1" sizeWithCells="1">
              <from>
                <xdr:col>1</xdr:col>
                <xdr:colOff>628650</xdr:colOff>
                <xdr:row>25</xdr:row>
                <xdr:rowOff>95250</xdr:rowOff>
              </from>
              <to>
                <xdr:col>5</xdr:col>
                <xdr:colOff>19050</xdr:colOff>
                <xdr:row>27</xdr:row>
                <xdr:rowOff>76200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31"/>
  <sheetViews>
    <sheetView showGridLines="0" showRowColHeaders="0" showZeros="0" showOutlineSymbols="0" topLeftCell="A19" workbookViewId="0">
      <selection activeCell="C28" sqref="C28:D28"/>
    </sheetView>
  </sheetViews>
  <sheetFormatPr defaultRowHeight="15" x14ac:dyDescent="0.25"/>
  <cols>
    <col min="1" max="1" width="3" customWidth="1"/>
    <col min="2" max="2" width="20.28515625" customWidth="1"/>
    <col min="3" max="3" width="22" customWidth="1"/>
    <col min="4" max="4" width="32.140625" customWidth="1"/>
    <col min="5" max="5" width="20.7109375" customWidth="1"/>
    <col min="6" max="6" width="8.5703125" customWidth="1"/>
  </cols>
  <sheetData>
    <row r="1" spans="1:13" ht="8.25" customHeight="1" thickTop="1" x14ac:dyDescent="0.5">
      <c r="A1" s="33"/>
      <c r="B1" s="34"/>
      <c r="C1" s="34"/>
      <c r="D1" s="34"/>
      <c r="E1" s="34"/>
      <c r="F1" s="9"/>
    </row>
    <row r="2" spans="1:13" ht="33.75" x14ac:dyDescent="0.5">
      <c r="A2" s="35"/>
      <c r="B2" s="73" t="s">
        <v>4</v>
      </c>
      <c r="C2" s="73"/>
      <c r="D2" s="73"/>
      <c r="E2" s="73"/>
      <c r="F2" s="11"/>
    </row>
    <row r="3" spans="1:13" ht="11.25" customHeight="1" thickBot="1" x14ac:dyDescent="0.55000000000000004">
      <c r="A3" s="35"/>
      <c r="B3" s="37"/>
      <c r="C3" s="37"/>
      <c r="D3" s="37"/>
      <c r="E3" s="37"/>
      <c r="F3" s="12"/>
    </row>
    <row r="4" spans="1:13" ht="52.5" customHeight="1" thickTop="1" thickBot="1" x14ac:dyDescent="0.55000000000000004">
      <c r="A4" s="35"/>
      <c r="B4" s="38" t="s">
        <v>6</v>
      </c>
      <c r="C4" s="39" t="s">
        <v>11</v>
      </c>
      <c r="D4" s="40" t="s">
        <v>7</v>
      </c>
      <c r="E4" s="41" t="s">
        <v>8</v>
      </c>
      <c r="F4" s="13"/>
    </row>
    <row r="5" spans="1:13" ht="30" customHeight="1" x14ac:dyDescent="0.5">
      <c r="A5" s="35"/>
      <c r="B5" s="42" t="s">
        <v>58</v>
      </c>
      <c r="C5" s="43" t="s">
        <v>15</v>
      </c>
      <c r="D5" s="44">
        <f>List1!D7</f>
        <v>0</v>
      </c>
      <c r="E5" s="45" t="str">
        <f>IF(C5=D5,"OK","CHYBA")</f>
        <v>CHYBA</v>
      </c>
      <c r="F5" s="14"/>
    </row>
    <row r="6" spans="1:13" ht="27.75" customHeight="1" x14ac:dyDescent="0.5">
      <c r="A6" s="35"/>
      <c r="B6" s="46" t="s">
        <v>59</v>
      </c>
      <c r="C6" s="47" t="s">
        <v>16</v>
      </c>
      <c r="D6" s="48">
        <f>List1!D8</f>
        <v>0</v>
      </c>
      <c r="E6" s="49" t="str">
        <f t="shared" ref="E6:E19" si="0">IF(C6=D6,"OK","CHYBA")</f>
        <v>CHYBA</v>
      </c>
      <c r="F6" s="14"/>
    </row>
    <row r="7" spans="1:13" ht="26.25" customHeight="1" x14ac:dyDescent="0.5">
      <c r="A7" s="35"/>
      <c r="B7" s="46" t="s">
        <v>60</v>
      </c>
      <c r="C7" s="47" t="s">
        <v>19</v>
      </c>
      <c r="D7" s="48">
        <f>List1!D9</f>
        <v>0</v>
      </c>
      <c r="E7" s="49" t="str">
        <f t="shared" si="0"/>
        <v>CHYBA</v>
      </c>
      <c r="F7" s="14"/>
      <c r="L7" s="19"/>
    </row>
    <row r="8" spans="1:13" ht="27.75" customHeight="1" x14ac:dyDescent="0.5">
      <c r="A8" s="35"/>
      <c r="B8" s="46" t="s">
        <v>61</v>
      </c>
      <c r="C8" s="47" t="s">
        <v>23</v>
      </c>
      <c r="D8" s="48">
        <f>List1!D10</f>
        <v>0</v>
      </c>
      <c r="E8" s="49" t="str">
        <f t="shared" si="0"/>
        <v>CHYBA</v>
      </c>
      <c r="F8" s="14"/>
    </row>
    <row r="9" spans="1:13" ht="29.25" customHeight="1" x14ac:dyDescent="0.5">
      <c r="A9" s="35"/>
      <c r="B9" s="46" t="s">
        <v>62</v>
      </c>
      <c r="C9" s="47" t="s">
        <v>27</v>
      </c>
      <c r="D9" s="48">
        <f>List1!D11</f>
        <v>0</v>
      </c>
      <c r="E9" s="49" t="str">
        <f t="shared" si="0"/>
        <v>CHYBA</v>
      </c>
      <c r="F9" s="14"/>
    </row>
    <row r="10" spans="1:13" ht="29.25" customHeight="1" x14ac:dyDescent="0.5">
      <c r="A10" s="35"/>
      <c r="B10" s="46" t="s">
        <v>63</v>
      </c>
      <c r="C10" s="47" t="s">
        <v>29</v>
      </c>
      <c r="D10" s="48">
        <f>List1!D12</f>
        <v>0</v>
      </c>
      <c r="E10" s="49" t="str">
        <f t="shared" si="0"/>
        <v>CHYBA</v>
      </c>
      <c r="F10" s="14"/>
    </row>
    <row r="11" spans="1:13" ht="30.75" customHeight="1" x14ac:dyDescent="0.5">
      <c r="A11" s="35"/>
      <c r="B11" s="46" t="s">
        <v>64</v>
      </c>
      <c r="C11" s="47" t="s">
        <v>33</v>
      </c>
      <c r="D11" s="48">
        <f>List1!D13</f>
        <v>0</v>
      </c>
      <c r="E11" s="49" t="str">
        <f t="shared" si="0"/>
        <v>CHYBA</v>
      </c>
      <c r="F11" s="14"/>
    </row>
    <row r="12" spans="1:13" ht="29.25" customHeight="1" x14ac:dyDescent="0.5">
      <c r="A12" s="35"/>
      <c r="B12" s="46" t="s">
        <v>65</v>
      </c>
      <c r="C12" s="47" t="s">
        <v>36</v>
      </c>
      <c r="D12" s="48">
        <f>List1!D14</f>
        <v>0</v>
      </c>
      <c r="E12" s="49" t="str">
        <f t="shared" si="0"/>
        <v>CHYBA</v>
      </c>
      <c r="F12" s="14"/>
      <c r="M12" s="2"/>
    </row>
    <row r="13" spans="1:13" ht="24.75" customHeight="1" x14ac:dyDescent="0.5">
      <c r="A13" s="35"/>
      <c r="B13" s="46" t="s">
        <v>66</v>
      </c>
      <c r="C13" s="47" t="s">
        <v>37</v>
      </c>
      <c r="D13" s="48">
        <f>List1!D15</f>
        <v>0</v>
      </c>
      <c r="E13" s="49" t="str">
        <f t="shared" si="0"/>
        <v>CHYBA</v>
      </c>
      <c r="F13" s="14"/>
    </row>
    <row r="14" spans="1:13" ht="28.5" customHeight="1" x14ac:dyDescent="0.5">
      <c r="A14" s="35"/>
      <c r="B14" s="46" t="s">
        <v>67</v>
      </c>
      <c r="C14" s="47" t="s">
        <v>41</v>
      </c>
      <c r="D14" s="48">
        <f>List1!D16</f>
        <v>0</v>
      </c>
      <c r="E14" s="49" t="str">
        <f t="shared" si="0"/>
        <v>CHYBA</v>
      </c>
      <c r="F14" s="14"/>
    </row>
    <row r="15" spans="1:13" ht="25.5" customHeight="1" x14ac:dyDescent="0.5">
      <c r="A15" s="35"/>
      <c r="B15" s="46" t="s">
        <v>68</v>
      </c>
      <c r="C15" s="47" t="s">
        <v>43</v>
      </c>
      <c r="D15" s="48">
        <f>List1!D17</f>
        <v>0</v>
      </c>
      <c r="E15" s="49" t="str">
        <f t="shared" si="0"/>
        <v>CHYBA</v>
      </c>
      <c r="F15" s="14"/>
    </row>
    <row r="16" spans="1:13" ht="25.5" customHeight="1" x14ac:dyDescent="0.5">
      <c r="A16" s="35"/>
      <c r="B16" s="46" t="s">
        <v>72</v>
      </c>
      <c r="C16" s="47" t="s">
        <v>46</v>
      </c>
      <c r="D16" s="48">
        <f>List1!D18</f>
        <v>0</v>
      </c>
      <c r="E16" s="49" t="str">
        <f t="shared" si="0"/>
        <v>CHYBA</v>
      </c>
      <c r="F16" s="14"/>
    </row>
    <row r="17" spans="1:6" ht="27.75" customHeight="1" x14ac:dyDescent="0.5">
      <c r="A17" s="35"/>
      <c r="B17" s="46" t="s">
        <v>69</v>
      </c>
      <c r="C17" s="47" t="s">
        <v>50</v>
      </c>
      <c r="D17" s="48">
        <f>List1!D19</f>
        <v>0</v>
      </c>
      <c r="E17" s="49" t="str">
        <f t="shared" si="0"/>
        <v>CHYBA</v>
      </c>
      <c r="F17" s="14"/>
    </row>
    <row r="18" spans="1:6" ht="27" customHeight="1" x14ac:dyDescent="0.5">
      <c r="A18" s="35"/>
      <c r="B18" s="46" t="s">
        <v>70</v>
      </c>
      <c r="C18" s="47" t="s">
        <v>52</v>
      </c>
      <c r="D18" s="48">
        <f>List1!D20</f>
        <v>0</v>
      </c>
      <c r="E18" s="49" t="str">
        <f t="shared" si="0"/>
        <v>CHYBA</v>
      </c>
      <c r="F18" s="14"/>
    </row>
    <row r="19" spans="1:6" ht="29.25" customHeight="1" thickBot="1" x14ac:dyDescent="0.55000000000000004">
      <c r="A19" s="35"/>
      <c r="B19" s="50" t="s">
        <v>71</v>
      </c>
      <c r="C19" s="51" t="s">
        <v>54</v>
      </c>
      <c r="D19" s="52">
        <f>List1!D21</f>
        <v>0</v>
      </c>
      <c r="E19" s="53" t="str">
        <f t="shared" si="0"/>
        <v>CHYBA</v>
      </c>
      <c r="F19" s="14"/>
    </row>
    <row r="20" spans="1:6" ht="33.75" x14ac:dyDescent="0.5">
      <c r="A20" s="35"/>
      <c r="B20" s="54"/>
      <c r="C20" s="54"/>
      <c r="D20" s="54"/>
      <c r="E20" s="54"/>
      <c r="F20" s="15"/>
    </row>
    <row r="21" spans="1:6" ht="33" x14ac:dyDescent="0.45">
      <c r="A21" s="36"/>
      <c r="B21" s="55" t="s">
        <v>3</v>
      </c>
      <c r="C21" s="56"/>
      <c r="D21" s="56"/>
      <c r="E21" s="56"/>
      <c r="F21" s="15"/>
    </row>
    <row r="22" spans="1:6" ht="11.25" customHeight="1" x14ac:dyDescent="0.45">
      <c r="A22" s="36"/>
      <c r="B22" s="56"/>
      <c r="C22" s="56"/>
      <c r="D22" s="56"/>
      <c r="E22" s="56"/>
      <c r="F22" s="15"/>
    </row>
    <row r="23" spans="1:6" ht="33" x14ac:dyDescent="0.45">
      <c r="A23" s="36"/>
      <c r="B23" s="56"/>
      <c r="C23" s="56" t="s">
        <v>12</v>
      </c>
      <c r="D23" s="56"/>
      <c r="E23" s="57">
        <f>COUNTIF(E5:E19,"OK")</f>
        <v>0</v>
      </c>
      <c r="F23" s="14"/>
    </row>
    <row r="24" spans="1:6" ht="33" x14ac:dyDescent="0.45">
      <c r="A24" s="36"/>
      <c r="B24" s="56"/>
      <c r="C24" s="56" t="s">
        <v>0</v>
      </c>
      <c r="D24" s="56"/>
      <c r="E24" s="57">
        <f>COUNTIF(E5:E19,"CHYBA")</f>
        <v>15</v>
      </c>
      <c r="F24" s="14"/>
    </row>
    <row r="25" spans="1:6" ht="33.75" x14ac:dyDescent="0.5">
      <c r="A25" s="35"/>
      <c r="B25" s="54"/>
      <c r="C25" s="56"/>
      <c r="D25" s="56"/>
      <c r="E25" s="37"/>
      <c r="F25" s="14"/>
    </row>
    <row r="26" spans="1:6" ht="33.75" x14ac:dyDescent="0.5">
      <c r="A26" s="35"/>
      <c r="B26" s="54"/>
      <c r="C26" s="56" t="s">
        <v>1</v>
      </c>
      <c r="D26" s="56"/>
      <c r="E26" s="58" t="str">
        <f>IF(E24&gt;7,"5",IF(E24&gt;5,"4",IF(E24&gt;3,"3",IF(E24&gt;1,"2",IF(E24&gt;-1,"1")))))</f>
        <v>5</v>
      </c>
      <c r="F26" s="14"/>
    </row>
    <row r="27" spans="1:6" ht="33.75" x14ac:dyDescent="0.5">
      <c r="A27" s="35"/>
      <c r="B27" s="54"/>
      <c r="C27" s="56"/>
      <c r="D27" s="56"/>
      <c r="E27" s="54"/>
      <c r="F27" s="15"/>
    </row>
    <row r="28" spans="1:6" ht="33.75" x14ac:dyDescent="0.5">
      <c r="A28" s="35"/>
      <c r="B28" s="54"/>
      <c r="C28" s="74" t="s">
        <v>5</v>
      </c>
      <c r="D28" s="74"/>
      <c r="E28" s="54"/>
      <c r="F28" s="15"/>
    </row>
    <row r="29" spans="1:6" ht="28.5" x14ac:dyDescent="0.45">
      <c r="A29" s="10"/>
      <c r="B29" s="54"/>
      <c r="C29" s="56"/>
      <c r="D29" s="56"/>
      <c r="E29" s="54"/>
      <c r="F29" s="15"/>
    </row>
    <row r="30" spans="1:6" ht="15.75" thickBot="1" x14ac:dyDescent="0.3">
      <c r="A30" s="16"/>
      <c r="B30" s="17"/>
      <c r="C30" s="17"/>
      <c r="D30" s="17"/>
      <c r="E30" s="17"/>
      <c r="F30" s="18"/>
    </row>
    <row r="31" spans="1:6" ht="15.75" thickTop="1" x14ac:dyDescent="0.25"/>
  </sheetData>
  <sheetProtection password="E94A" sheet="1" objects="1" scenarios="1"/>
  <mergeCells count="2">
    <mergeCell ref="B2:E2"/>
    <mergeCell ref="C28:D28"/>
  </mergeCells>
  <phoneticPr fontId="4" type="noConversion"/>
  <hyperlinks>
    <hyperlink ref="C28" location="List1!A1:D26" display="Zpět na test ZDE"/>
    <hyperlink ref="C28:D28" location="List1!A1:D25" display="Zpět na test ZDE"/>
  </hyperlinks>
  <pageMargins left="0.7" right="0.7" top="0.4" bottom="0.47" header="0.26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O3"/>
  <sheetViews>
    <sheetView workbookViewId="0">
      <selection activeCell="O9" sqref="O9"/>
    </sheetView>
  </sheetViews>
  <sheetFormatPr defaultRowHeight="15" x14ac:dyDescent="0.25"/>
  <sheetData>
    <row r="1" spans="1:15" x14ac:dyDescent="0.25">
      <c r="A1" t="s">
        <v>13</v>
      </c>
      <c r="B1" t="s">
        <v>16</v>
      </c>
      <c r="C1" t="s">
        <v>19</v>
      </c>
      <c r="D1" t="s">
        <v>22</v>
      </c>
      <c r="E1" t="s">
        <v>25</v>
      </c>
      <c r="F1" t="s">
        <v>28</v>
      </c>
      <c r="G1" t="s">
        <v>31</v>
      </c>
      <c r="H1" t="s">
        <v>34</v>
      </c>
      <c r="I1" t="s">
        <v>37</v>
      </c>
      <c r="J1" t="s">
        <v>40</v>
      </c>
      <c r="K1" t="s">
        <v>43</v>
      </c>
      <c r="L1" t="s">
        <v>45</v>
      </c>
      <c r="M1" t="s">
        <v>48</v>
      </c>
      <c r="N1" t="s">
        <v>51</v>
      </c>
      <c r="O1" t="s">
        <v>54</v>
      </c>
    </row>
    <row r="2" spans="1:15" x14ac:dyDescent="0.25">
      <c r="A2" t="s">
        <v>14</v>
      </c>
      <c r="B2" t="s">
        <v>17</v>
      </c>
      <c r="C2" t="s">
        <v>20</v>
      </c>
      <c r="D2" t="s">
        <v>23</v>
      </c>
      <c r="E2" t="s">
        <v>26</v>
      </c>
      <c r="F2" t="s">
        <v>29</v>
      </c>
      <c r="G2" t="s">
        <v>32</v>
      </c>
      <c r="H2" t="s">
        <v>35</v>
      </c>
      <c r="I2" t="s">
        <v>38</v>
      </c>
      <c r="J2" t="s">
        <v>41</v>
      </c>
      <c r="K2" t="s">
        <v>56</v>
      </c>
      <c r="L2" t="s">
        <v>46</v>
      </c>
      <c r="M2" t="s">
        <v>49</v>
      </c>
      <c r="N2" t="s">
        <v>52</v>
      </c>
      <c r="O2" t="s">
        <v>57</v>
      </c>
    </row>
    <row r="3" spans="1:15" x14ac:dyDescent="0.25">
      <c r="A3" t="s">
        <v>15</v>
      </c>
      <c r="B3" t="s">
        <v>18</v>
      </c>
      <c r="C3" t="s">
        <v>21</v>
      </c>
      <c r="D3" t="s">
        <v>24</v>
      </c>
      <c r="E3" t="s">
        <v>27</v>
      </c>
      <c r="F3" t="s">
        <v>30</v>
      </c>
      <c r="G3" t="s">
        <v>33</v>
      </c>
      <c r="H3" t="s">
        <v>36</v>
      </c>
      <c r="I3" t="s">
        <v>39</v>
      </c>
      <c r="J3" t="s">
        <v>42</v>
      </c>
      <c r="K3" t="s">
        <v>44</v>
      </c>
      <c r="L3" t="s">
        <v>47</v>
      </c>
      <c r="M3" t="s">
        <v>50</v>
      </c>
      <c r="N3" t="s">
        <v>53</v>
      </c>
      <c r="O3" t="s">
        <v>55</v>
      </c>
    </row>
  </sheetData>
  <sheetProtection password="E94A" sheet="1"/>
  <phoneticPr fontId="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2012-10-27T11:16:33Z</cp:lastPrinted>
  <dcterms:created xsi:type="dcterms:W3CDTF">2012-10-18T06:59:21Z</dcterms:created>
  <dcterms:modified xsi:type="dcterms:W3CDTF">2013-11-29T11:44:12Z</dcterms:modified>
</cp:coreProperties>
</file>