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5" i="2"/>
  <c r="E5" i="2" s="1"/>
  <c r="E18" i="2" l="1"/>
  <c r="E19" i="2"/>
  <c r="E21" i="2" s="1"/>
</calcChain>
</file>

<file path=xl/sharedStrings.xml><?xml version="1.0" encoding="utf-8"?>
<sst xmlns="http://schemas.openxmlformats.org/spreadsheetml/2006/main" count="91" uniqueCount="79">
  <si>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</si>
  <si>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</si>
  <si>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</si>
  <si>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</si>
  <si>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</si>
  <si>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</si>
  <si>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</si>
  <si>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</si>
  <si>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</si>
  <si>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Převeď fyzikální jednotky (z vybraných možností vyber správnou odpověď).</t>
  </si>
  <si>
    <t>Vyber odpověď</t>
  </si>
  <si>
    <t>Správné řešení</t>
  </si>
  <si>
    <t>Správné odpovědi</t>
  </si>
  <si>
    <t>Převody jednotek plošného obsahu - začátečník</t>
  </si>
  <si>
    <t>0,2 a</t>
  </si>
  <si>
    <t>20 a</t>
  </si>
  <si>
    <t>200 a</t>
  </si>
  <si>
    <r>
      <t>40 000 m</t>
    </r>
    <r>
      <rPr>
        <vertAlign val="superscript"/>
        <sz val="11"/>
        <color indexed="8"/>
        <rFont val="Calibri"/>
        <charset val="238"/>
      </rPr>
      <t>2</t>
    </r>
  </si>
  <si>
    <r>
      <t>4 000 m</t>
    </r>
    <r>
      <rPr>
        <vertAlign val="superscript"/>
        <sz val="11"/>
        <color indexed="8"/>
        <rFont val="Calibri"/>
        <charset val="238"/>
      </rPr>
      <t>2</t>
    </r>
  </si>
  <si>
    <t>0,038 ha</t>
  </si>
  <si>
    <t>0,38 ha</t>
  </si>
  <si>
    <t>3,8 ha</t>
  </si>
  <si>
    <r>
      <t>5 000 m</t>
    </r>
    <r>
      <rPr>
        <vertAlign val="superscript"/>
        <sz val="11"/>
        <color indexed="8"/>
        <rFont val="Calibri"/>
        <charset val="238"/>
      </rPr>
      <t>2</t>
    </r>
  </si>
  <si>
    <r>
      <t>500 m</t>
    </r>
    <r>
      <rPr>
        <vertAlign val="superscript"/>
        <sz val="11"/>
        <color indexed="8"/>
        <rFont val="Calibri"/>
        <charset val="238"/>
      </rPr>
      <t>2</t>
    </r>
  </si>
  <si>
    <r>
      <t>50 m</t>
    </r>
    <r>
      <rPr>
        <vertAlign val="superscript"/>
        <sz val="11"/>
        <color indexed="8"/>
        <rFont val="Calibri"/>
        <charset val="238"/>
      </rPr>
      <t>2</t>
    </r>
  </si>
  <si>
    <r>
      <t>0,35 km</t>
    </r>
    <r>
      <rPr>
        <vertAlign val="superscript"/>
        <sz val="11"/>
        <color indexed="8"/>
        <rFont val="Calibri"/>
        <charset val="238"/>
      </rPr>
      <t>2</t>
    </r>
  </si>
  <si>
    <r>
      <t>35 km</t>
    </r>
    <r>
      <rPr>
        <vertAlign val="superscript"/>
        <sz val="11"/>
        <color indexed="8"/>
        <rFont val="Calibri"/>
        <charset val="238"/>
      </rPr>
      <t>2</t>
    </r>
  </si>
  <si>
    <r>
      <t>3,5 km</t>
    </r>
    <r>
      <rPr>
        <vertAlign val="superscript"/>
        <sz val="11"/>
        <color indexed="8"/>
        <rFont val="Calibri"/>
        <charset val="238"/>
      </rPr>
      <t>2</t>
    </r>
  </si>
  <si>
    <t>69 ha</t>
  </si>
  <si>
    <t>6,9 ha</t>
  </si>
  <si>
    <t>0,69 ha</t>
  </si>
  <si>
    <r>
      <t>600 m</t>
    </r>
    <r>
      <rPr>
        <vertAlign val="superscript"/>
        <sz val="11"/>
        <color indexed="8"/>
        <rFont val="Calibri"/>
        <charset val="238"/>
      </rPr>
      <t>2</t>
    </r>
  </si>
  <si>
    <r>
      <t>6 000 m</t>
    </r>
    <r>
      <rPr>
        <vertAlign val="superscript"/>
        <sz val="11"/>
        <color indexed="8"/>
        <rFont val="Calibri"/>
        <charset val="238"/>
      </rPr>
      <t>2</t>
    </r>
  </si>
  <si>
    <r>
      <t>60 000 m</t>
    </r>
    <r>
      <rPr>
        <vertAlign val="superscript"/>
        <sz val="11"/>
        <color indexed="8"/>
        <rFont val="Calibri"/>
        <charset val="238"/>
      </rPr>
      <t>2</t>
    </r>
  </si>
  <si>
    <t>50 ar</t>
  </si>
  <si>
    <t>500 ar</t>
  </si>
  <si>
    <t>50 000 ar</t>
  </si>
  <si>
    <r>
      <t>0,7 km</t>
    </r>
    <r>
      <rPr>
        <vertAlign val="superscript"/>
        <sz val="11"/>
        <color indexed="8"/>
        <rFont val="Calibri"/>
        <charset val="238"/>
      </rPr>
      <t>2</t>
    </r>
  </si>
  <si>
    <r>
      <t>70 km</t>
    </r>
    <r>
      <rPr>
        <vertAlign val="superscript"/>
        <sz val="11"/>
        <color indexed="8"/>
        <rFont val="Calibri"/>
        <charset val="238"/>
      </rPr>
      <t>2</t>
    </r>
  </si>
  <si>
    <r>
      <t>7 km</t>
    </r>
    <r>
      <rPr>
        <vertAlign val="superscript"/>
        <sz val="11"/>
        <color indexed="8"/>
        <rFont val="Calibri"/>
        <charset val="238"/>
      </rPr>
      <t>2</t>
    </r>
  </si>
  <si>
    <t>600 ar</t>
  </si>
  <si>
    <t>60 ar</t>
  </si>
  <si>
    <t>6 ar</t>
  </si>
  <si>
    <r>
      <t>2 000 m</t>
    </r>
    <r>
      <rPr>
        <vertAlign val="superscript"/>
        <sz val="20"/>
        <color indexed="8"/>
        <rFont val="Arial"/>
        <family val="2"/>
        <charset val="238"/>
      </rPr>
      <t>2</t>
    </r>
  </si>
  <si>
    <t>400 ha</t>
  </si>
  <si>
    <t>380 ar</t>
  </si>
  <si>
    <r>
      <t>0,005 m</t>
    </r>
    <r>
      <rPr>
        <vertAlign val="superscript"/>
        <sz val="20"/>
        <color indexed="8"/>
        <rFont val="Arial"/>
        <family val="2"/>
        <charset val="238"/>
      </rPr>
      <t>2</t>
    </r>
  </si>
  <si>
    <r>
      <t>350 000 m</t>
    </r>
    <r>
      <rPr>
        <vertAlign val="superscript"/>
        <sz val="20"/>
        <color indexed="8"/>
        <rFont val="Arial"/>
        <family val="2"/>
        <charset val="238"/>
      </rPr>
      <t>2</t>
    </r>
  </si>
  <si>
    <r>
      <t>690 m</t>
    </r>
    <r>
      <rPr>
        <vertAlign val="superscript"/>
        <sz val="20"/>
        <color indexed="8"/>
        <rFont val="Arial"/>
        <family val="2"/>
        <charset val="238"/>
      </rPr>
      <t>2</t>
    </r>
  </si>
  <si>
    <t>5 ha</t>
  </si>
  <si>
    <r>
      <t>0,06 km</t>
    </r>
    <r>
      <rPr>
        <vertAlign val="superscript"/>
        <sz val="20"/>
        <color indexed="8"/>
        <rFont val="Arial"/>
        <family val="2"/>
        <charset val="238"/>
      </rPr>
      <t>2</t>
    </r>
  </si>
  <si>
    <t>700 ha</t>
  </si>
  <si>
    <r>
      <t>2 000 m</t>
    </r>
    <r>
      <rPr>
        <vertAlign val="superscript"/>
        <sz val="28"/>
        <color indexed="8"/>
        <rFont val="Arial"/>
        <family val="2"/>
        <charset val="238"/>
      </rPr>
      <t>2</t>
    </r>
  </si>
  <si>
    <r>
      <t>0,005 m</t>
    </r>
    <r>
      <rPr>
        <vertAlign val="superscript"/>
        <sz val="28"/>
        <color indexed="8"/>
        <rFont val="Arial"/>
        <family val="2"/>
        <charset val="238"/>
      </rPr>
      <t>2</t>
    </r>
  </si>
  <si>
    <r>
      <t>350 000 m</t>
    </r>
    <r>
      <rPr>
        <vertAlign val="superscript"/>
        <sz val="28"/>
        <color indexed="8"/>
        <rFont val="Arial"/>
        <family val="2"/>
        <charset val="238"/>
      </rPr>
      <t>2</t>
    </r>
  </si>
  <si>
    <r>
      <t>690 m</t>
    </r>
    <r>
      <rPr>
        <vertAlign val="superscript"/>
        <sz val="28"/>
        <color indexed="8"/>
        <rFont val="Arial"/>
        <family val="2"/>
        <charset val="238"/>
      </rPr>
      <t>2</t>
    </r>
  </si>
  <si>
    <r>
      <t>0,06 km</t>
    </r>
    <r>
      <rPr>
        <vertAlign val="superscript"/>
        <sz val="28"/>
        <color indexed="8"/>
        <rFont val="Arial"/>
        <family val="2"/>
        <charset val="238"/>
      </rPr>
      <t>2</t>
    </r>
  </si>
  <si>
    <r>
      <t>4 000 000 m</t>
    </r>
    <r>
      <rPr>
        <vertAlign val="superscript"/>
        <sz val="20"/>
        <rFont val="Arial"/>
        <family val="2"/>
        <charset val="238"/>
      </rPr>
      <t>2</t>
    </r>
  </si>
  <si>
    <r>
      <t>4 000 000 m</t>
    </r>
    <r>
      <rPr>
        <vertAlign val="superscript"/>
        <sz val="11"/>
        <color indexed="8"/>
        <rFont val="Calibri"/>
        <charset val="238"/>
      </rPr>
      <t>2</t>
    </r>
  </si>
  <si>
    <r>
      <t>5 000 m</t>
    </r>
    <r>
      <rPr>
        <vertAlign val="superscript"/>
        <sz val="20"/>
        <rFont val="Arial"/>
        <family val="2"/>
        <charset val="238"/>
      </rPr>
      <t>2</t>
    </r>
  </si>
  <si>
    <r>
      <t>0,35 km</t>
    </r>
    <r>
      <rPr>
        <vertAlign val="superscript"/>
        <sz val="20"/>
        <rFont val="Arial"/>
        <family val="2"/>
        <charset val="238"/>
      </rPr>
      <t>2</t>
    </r>
  </si>
  <si>
    <r>
      <t>6 000 m</t>
    </r>
    <r>
      <rPr>
        <vertAlign val="superscript"/>
        <sz val="20"/>
        <rFont val="Arial"/>
        <family val="2"/>
        <charset val="238"/>
      </rPr>
      <t>2</t>
    </r>
  </si>
  <si>
    <r>
      <t>7 km</t>
    </r>
    <r>
      <rPr>
        <vertAlign val="superscript"/>
        <sz val="20"/>
        <rFont val="Arial"/>
        <family val="2"/>
        <charset val="238"/>
      </rPr>
      <t>2</t>
    </r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</si>
  <si>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</si>
  <si>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</si>
  <si>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</si>
  <si>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</si>
  <si>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1/15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</si>
  <si>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</si>
  <si>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</si>
  <si>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</si>
  <si>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</si>
  <si>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8.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</si>
  <si>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jednotek </t>
    </r>
  </si>
  <si>
    <t>plošného obsahu.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</si>
  <si>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</si>
  <si>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7. 8. 2012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</si>
  <si>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</si>
  <si>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metr čtverečný, 
kilometr čtverečný, ar, hektar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</si>
</sst>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1"/>
      <name val="Calibri"/>
      <family val="2"/>
      <charset val="238"/>
    </font>
    <font>
      <vertAlign val="superscript"/>
      <sz val="11"/>
      <color indexed="8"/>
      <name val="Calibri"/>
      <charset val="238"/>
    </font>
    <font>
      <sz val="28"/>
      <color indexed="8"/>
      <name val="Arial"/>
      <family val="2"/>
      <charset val="238"/>
    </font>
    <font>
      <vertAlign val="superscript"/>
      <sz val="28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u/>
      <sz val="20"/>
      <color indexed="12"/>
      <name val="Calibri"/>
      <family val="2"/>
      <charset val="238"/>
    </font>
    <font>
      <sz val="20"/>
      <color indexed="10"/>
      <name val="Calibri"/>
      <family val="2"/>
      <charset val="238"/>
    </font>
    <font>
      <b/>
      <sz val="20"/>
      <color indexed="8"/>
      <name val="Arial"/>
      <family val="2"/>
      <charset val="238"/>
    </font>
    <font>
      <sz val="20"/>
      <name val="Arial"/>
      <family val="2"/>
      <charset val="238"/>
    </font>
    <font>
      <vertAlign val="superscript"/>
      <sz val="20"/>
      <color indexed="8"/>
      <name val="Arial"/>
      <family val="2"/>
      <charset val="238"/>
    </font>
    <font>
      <vertAlign val="superscript"/>
      <sz val="20"/>
      <name val="Arial"/>
      <family val="2"/>
      <charset val="238"/>
    </font>
    <font>
      <u/>
      <sz val="11"/>
      <color theme="10"/>
      <name val="Calibri"/>
      <family val="2"/>
      <charset val="238"/>
    </font>
    <font>
      <b/>
      <sz val="26"/>
      <color indexed="8"/>
      <name val="Arial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4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6" fillId="0" borderId="4" xfId="0" applyFont="1" applyBorder="1" applyProtection="1"/>
    <xf numFmtId="0" fontId="0" fillId="0" borderId="5" xfId="0" applyBorder="1" applyProtection="1"/>
    <xf numFmtId="0" fontId="0" fillId="0" borderId="0" xfId="0" applyBorder="1" applyProtection="1"/>
    <xf numFmtId="0" fontId="0" fillId="0" borderId="4" xfId="0" applyBorder="1" applyProtection="1"/>
    <xf numFmtId="0" fontId="3" fillId="0" borderId="4" xfId="0" applyFont="1" applyBorder="1" applyProtection="1"/>
    <xf numFmtId="0" fontId="6" fillId="0" borderId="0" xfId="0" applyFont="1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4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7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0" xfId="0" applyFont="1" applyFill="1"/>
    <xf numFmtId="0" fontId="0" fillId="0" borderId="0" xfId="0" applyAlignment="1">
      <alignment horizontal="right"/>
    </xf>
    <xf numFmtId="0" fontId="15" fillId="0" borderId="0" xfId="0" applyFont="1" applyProtection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5" fillId="0" borderId="0" xfId="0" applyFont="1" applyBorder="1"/>
    <xf numFmtId="0" fontId="19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right"/>
    </xf>
    <xf numFmtId="0" fontId="14" fillId="2" borderId="12" xfId="0" applyFont="1" applyFill="1" applyBorder="1" applyAlignment="1">
      <alignment horizontal="center"/>
    </xf>
    <xf numFmtId="0" fontId="14" fillId="2" borderId="13" xfId="0" applyFont="1" applyFill="1" applyBorder="1" applyAlignment="1">
      <alignment horizontal="center"/>
    </xf>
    <xf numFmtId="0" fontId="14" fillId="2" borderId="14" xfId="0" applyFont="1" applyFill="1" applyBorder="1" applyAlignment="1">
      <alignment horizontal="center"/>
    </xf>
    <xf numFmtId="0" fontId="18" fillId="0" borderId="0" xfId="0" applyFont="1" applyFill="1" applyBorder="1"/>
    <xf numFmtId="0" fontId="0" fillId="3" borderId="0" xfId="0" applyFill="1" applyProtection="1"/>
    <xf numFmtId="0" fontId="12" fillId="2" borderId="15" xfId="0" applyFont="1" applyFill="1" applyBorder="1" applyAlignment="1" applyProtection="1">
      <alignment horizontal="center"/>
    </xf>
    <xf numFmtId="0" fontId="12" fillId="2" borderId="16" xfId="0" applyFont="1" applyFill="1" applyBorder="1" applyAlignment="1" applyProtection="1">
      <alignment horizontal="right"/>
      <protection locked="0"/>
    </xf>
    <xf numFmtId="0" fontId="12" fillId="2" borderId="17" xfId="0" applyFont="1" applyFill="1" applyBorder="1" applyAlignment="1" applyProtection="1">
      <alignment horizontal="right"/>
      <protection locked="0"/>
    </xf>
    <xf numFmtId="0" fontId="12" fillId="2" borderId="18" xfId="0" applyFont="1" applyFill="1" applyBorder="1" applyAlignment="1" applyProtection="1">
      <alignment horizontal="right"/>
      <protection locked="0"/>
    </xf>
    <xf numFmtId="0" fontId="19" fillId="4" borderId="19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right"/>
    </xf>
    <xf numFmtId="0" fontId="19" fillId="4" borderId="21" xfId="0" applyFont="1" applyFill="1" applyBorder="1" applyAlignment="1">
      <alignment horizontal="right"/>
    </xf>
    <xf numFmtId="0" fontId="19" fillId="4" borderId="22" xfId="0" applyFont="1" applyFill="1" applyBorder="1" applyAlignment="1">
      <alignment horizontal="right"/>
    </xf>
    <xf numFmtId="0" fontId="14" fillId="5" borderId="23" xfId="0" applyFont="1" applyFill="1" applyBorder="1" applyAlignment="1">
      <alignment horizontal="center" vertical="center" wrapText="1"/>
    </xf>
    <xf numFmtId="0" fontId="14" fillId="5" borderId="24" xfId="0" applyFont="1" applyFill="1" applyBorder="1" applyAlignment="1" applyProtection="1">
      <alignment horizontal="right"/>
    </xf>
    <xf numFmtId="0" fontId="12" fillId="5" borderId="23" xfId="0" applyFont="1" applyFill="1" applyBorder="1" applyAlignment="1" applyProtection="1">
      <alignment horizontal="center"/>
    </xf>
    <xf numFmtId="0" fontId="12" fillId="5" borderId="24" xfId="0" applyFont="1" applyFill="1" applyBorder="1" applyAlignment="1" applyProtection="1">
      <alignment horizontal="right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 wrapText="1"/>
    </xf>
    <xf numFmtId="0" fontId="23" fillId="0" borderId="5" xfId="0" applyFont="1" applyBorder="1" applyAlignment="1" applyProtection="1">
      <alignment horizontal="center" wrapText="1"/>
    </xf>
    <xf numFmtId="0" fontId="23" fillId="0" borderId="0" xfId="0" applyFont="1" applyBorder="1" applyAlignment="1" applyProtection="1">
      <alignment horizontal="center" wrapText="1"/>
    </xf>
    <xf numFmtId="0" fontId="23" fillId="0" borderId="4" xfId="0" applyFont="1" applyBorder="1" applyAlignment="1" applyProtection="1">
      <alignment horizontal="center" wrapText="1"/>
    </xf>
    <xf numFmtId="0" fontId="16" fillId="0" borderId="0" xfId="1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9" fillId="0" borderId="5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0" fontId="14" fillId="0" borderId="5" xfId="0" applyFont="1" applyBorder="1" applyAlignment="1" applyProtection="1">
      <alignment horizontal="center" wrapText="1"/>
    </xf>
    <xf numFmtId="0" fontId="14" fillId="0" borderId="0" xfId="0" applyFont="1" applyBorder="1" applyAlignment="1" applyProtection="1">
      <alignment horizontal="center" wrapText="1"/>
    </xf>
    <xf numFmtId="0" fontId="14" fillId="0" borderId="4" xfId="0" applyFont="1" applyBorder="1" applyAlignment="1" applyProtection="1">
      <alignment horizontal="center" wrapText="1"/>
    </xf>
    <xf numFmtId="0" fontId="18" fillId="0" borderId="0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238125</xdr:colOff>
          <xdr:row>21</xdr:row>
          <xdr:rowOff>104775</xdr:rowOff>
        </xdr:from>
        <xdr:to>
          <xdr:col>3</xdr:col>
          <xdr:colOff>2152650</xdr:colOff>
          <xdr:row>23</xdr:row>
          <xdr:rowOff>85725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495300</xdr:colOff>
      <xdr:row>0</xdr:row>
      <xdr:rowOff>0</xdr:rowOff>
    </xdr:from>
    <xdr:to>
      <xdr:col>15</xdr:col>
      <xdr:colOff>161925</xdr:colOff>
      <xdr:row>3</xdr:row>
      <xdr:rowOff>57150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5" y="0"/>
          <a:ext cx="5153025" cy="120967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O22"/>
  <sheetViews>
    <sheetView showGridLines="0" showRowColHeaders="0" showZeros="0" tabSelected="1" showOutlineSymbols="0" zoomScale="70" zoomScaleNormal="70" workbookViewId="0">
      <selection activeCell="O23" sqref="O23"/>
    </sheetView>
  </sheetViews>
  <sheetFormatPr defaultRowHeight="15" x14ac:dyDescent="0.25"/>
  <cols>
    <col min="1" max="1" width="2.42578125" style="1" customWidth="1"/>
    <col min="2" max="2" width="1.85546875" style="1" customWidth="1"/>
    <col min="3" max="3" width="29.28515625" style="1" customWidth="1"/>
    <col min="4" max="4" width="36.85546875" style="1" customWidth="1"/>
    <col min="5" max="6" width="2.85546875" style="1" customWidth="1"/>
    <col min="7" max="16384" width="9.140625" style="1"/>
  </cols>
  <sheetData>
    <row r="1" spans="1:15" ht="12.75" customHeight="1" thickTop="1" x14ac:dyDescent="0.25">
      <c r="A1" s="3"/>
      <c r="B1" s="4"/>
      <c r="C1" s="4"/>
      <c r="D1" s="4"/>
      <c r="E1" s="4"/>
      <c r="F1" s="5"/>
    </row>
    <row r="2" spans="1:15" ht="69.75" customHeight="1" x14ac:dyDescent="0.5">
      <c r="A2" s="62" t="s">
        <v>13</v>
      </c>
      <c r="B2" s="63"/>
      <c r="C2" s="63"/>
      <c r="D2" s="63"/>
      <c r="E2" s="63"/>
      <c r="F2" s="64"/>
      <c r="H2" s="56"/>
    </row>
    <row r="3" spans="1:15" ht="8.25" customHeight="1" x14ac:dyDescent="0.25">
      <c r="A3" s="66"/>
      <c r="B3" s="67"/>
      <c r="C3" s="67"/>
      <c r="D3" s="67"/>
      <c r="E3" s="67"/>
      <c r="F3" s="6"/>
      <c r="H3" s="56"/>
      <c r="M3" s="43"/>
    </row>
    <row r="4" spans="1:15" ht="54.75" customHeight="1" x14ac:dyDescent="0.4">
      <c r="A4" s="71" t="s">
        <v>9</v>
      </c>
      <c r="B4" s="72"/>
      <c r="C4" s="72"/>
      <c r="D4" s="72"/>
      <c r="E4" s="72"/>
      <c r="F4" s="73"/>
      <c r="H4" s="57" t="s">
        <v>63</v>
      </c>
      <c r="J4" s="30"/>
    </row>
    <row r="5" spans="1:15" ht="14.25" customHeight="1" thickBot="1" x14ac:dyDescent="0.3">
      <c r="A5" s="68"/>
      <c r="B5" s="69"/>
      <c r="C5" s="69"/>
      <c r="D5" s="69"/>
      <c r="E5" s="69"/>
      <c r="F5" s="70"/>
      <c r="H5" s="57" t="s">
        <v>64</v>
      </c>
    </row>
    <row r="6" spans="1:15" ht="35.25" thickBot="1" x14ac:dyDescent="0.5">
      <c r="A6" s="7"/>
      <c r="B6" s="8"/>
      <c r="C6" s="54" t="s">
        <v>6</v>
      </c>
      <c r="D6" s="44" t="s">
        <v>10</v>
      </c>
      <c r="E6" s="8"/>
      <c r="F6" s="9"/>
      <c r="H6" s="57" t="s">
        <v>65</v>
      </c>
    </row>
    <row r="7" spans="1:15" ht="40.5" thickBot="1" x14ac:dyDescent="0.5">
      <c r="A7" s="7"/>
      <c r="B7" s="8"/>
      <c r="C7" s="55" t="s">
        <v>52</v>
      </c>
      <c r="D7" s="45"/>
      <c r="E7" s="8"/>
      <c r="F7" s="9"/>
      <c r="H7" s="57" t="s">
        <v>66</v>
      </c>
    </row>
    <row r="8" spans="1:15" ht="35.25" thickBot="1" x14ac:dyDescent="0.5">
      <c r="A8" s="7"/>
      <c r="B8" s="8"/>
      <c r="C8" s="55" t="s">
        <v>44</v>
      </c>
      <c r="D8" s="46"/>
      <c r="E8" s="8"/>
      <c r="F8" s="10"/>
      <c r="H8" s="57" t="s">
        <v>67</v>
      </c>
    </row>
    <row r="9" spans="1:15" ht="35.25" thickBot="1" x14ac:dyDescent="0.5">
      <c r="A9" s="7"/>
      <c r="B9" s="8"/>
      <c r="C9" s="55" t="s">
        <v>45</v>
      </c>
      <c r="D9" s="46"/>
      <c r="E9" s="8"/>
      <c r="F9" s="9"/>
      <c r="H9" s="57" t="s">
        <v>68</v>
      </c>
    </row>
    <row r="10" spans="1:15" ht="40.5" thickBot="1" x14ac:dyDescent="0.5">
      <c r="A10" s="7"/>
      <c r="B10" s="8"/>
      <c r="C10" s="55" t="s">
        <v>53</v>
      </c>
      <c r="D10" s="46"/>
      <c r="E10" s="8"/>
      <c r="F10" s="9"/>
      <c r="H10" s="57" t="s">
        <v>69</v>
      </c>
    </row>
    <row r="11" spans="1:15" ht="40.5" thickBot="1" x14ac:dyDescent="0.5">
      <c r="A11" s="7"/>
      <c r="B11" s="8"/>
      <c r="C11" s="55" t="s">
        <v>54</v>
      </c>
      <c r="D11" s="46"/>
      <c r="E11" s="8"/>
      <c r="F11" s="9"/>
      <c r="H11" s="57" t="s">
        <v>70</v>
      </c>
    </row>
    <row r="12" spans="1:15" ht="40.5" thickBot="1" x14ac:dyDescent="0.5">
      <c r="A12" s="7"/>
      <c r="B12" s="8"/>
      <c r="C12" s="55" t="s">
        <v>55</v>
      </c>
      <c r="D12" s="46"/>
      <c r="E12" s="8"/>
      <c r="F12" s="9"/>
      <c r="H12" s="57" t="s">
        <v>71</v>
      </c>
    </row>
    <row r="13" spans="1:15" ht="35.25" thickBot="1" x14ac:dyDescent="0.5">
      <c r="A13" s="7"/>
      <c r="B13" s="8"/>
      <c r="C13" s="55" t="s">
        <v>41</v>
      </c>
      <c r="D13" s="46"/>
      <c r="E13" s="8"/>
      <c r="F13" s="9"/>
      <c r="H13" s="57" t="s">
        <v>72</v>
      </c>
    </row>
    <row r="14" spans="1:15" ht="35.25" thickBot="1" x14ac:dyDescent="0.5">
      <c r="A14" s="7"/>
      <c r="B14" s="8"/>
      <c r="C14" s="55" t="s">
        <v>49</v>
      </c>
      <c r="D14" s="46"/>
      <c r="E14" s="8"/>
      <c r="F14" s="9"/>
      <c r="H14" s="57" t="s">
        <v>73</v>
      </c>
    </row>
    <row r="15" spans="1:15" ht="35.25" thickBot="1" x14ac:dyDescent="0.5">
      <c r="A15" s="7"/>
      <c r="B15" s="8"/>
      <c r="C15" s="55" t="s">
        <v>51</v>
      </c>
      <c r="D15" s="46"/>
      <c r="E15" s="8"/>
      <c r="F15" s="9"/>
      <c r="H15" s="58" t="s">
        <v>74</v>
      </c>
    </row>
    <row r="16" spans="1:15" ht="48" customHeight="1" thickBot="1" x14ac:dyDescent="0.5">
      <c r="A16" s="7"/>
      <c r="B16" s="8"/>
      <c r="C16" s="55" t="s">
        <v>56</v>
      </c>
      <c r="D16" s="47"/>
      <c r="E16" s="8"/>
      <c r="F16" s="9"/>
      <c r="H16" s="61" t="s">
        <v>78</v>
      </c>
      <c r="I16" s="61"/>
      <c r="J16" s="61"/>
      <c r="K16" s="61"/>
      <c r="L16" s="61"/>
      <c r="M16" s="61"/>
      <c r="N16" s="61"/>
      <c r="O16" s="61"/>
    </row>
    <row r="17" spans="1:14" ht="9.75" customHeight="1" x14ac:dyDescent="0.25">
      <c r="A17" s="7"/>
      <c r="B17" s="8"/>
      <c r="C17" s="8"/>
      <c r="D17" s="8"/>
      <c r="E17" s="8"/>
      <c r="F17" s="9"/>
      <c r="H17" s="59" t="s">
        <v>75</v>
      </c>
      <c r="I17" s="59"/>
      <c r="J17" s="59"/>
      <c r="K17" s="59"/>
      <c r="L17" s="59"/>
      <c r="M17" s="59"/>
      <c r="N17" s="59"/>
    </row>
    <row r="18" spans="1:14" ht="10.5" customHeight="1" x14ac:dyDescent="0.25">
      <c r="A18" s="7"/>
      <c r="B18" s="8"/>
      <c r="C18" s="11"/>
      <c r="D18" s="11"/>
      <c r="E18" s="8"/>
      <c r="F18" s="9"/>
      <c r="H18" s="59"/>
      <c r="I18" s="59"/>
      <c r="J18" s="59"/>
      <c r="K18" s="59"/>
      <c r="L18" s="59"/>
      <c r="M18" s="59"/>
      <c r="N18" s="59"/>
    </row>
    <row r="19" spans="1:14" ht="32.25" customHeight="1" x14ac:dyDescent="0.4">
      <c r="A19" s="7"/>
      <c r="B19" s="8"/>
      <c r="C19" s="65" t="s">
        <v>2</v>
      </c>
      <c r="D19" s="65"/>
      <c r="E19" s="8"/>
      <c r="F19" s="9"/>
      <c r="H19" s="57" t="s">
        <v>76</v>
      </c>
    </row>
    <row r="20" spans="1:14" ht="9.75" customHeight="1" x14ac:dyDescent="0.25">
      <c r="A20" s="7"/>
      <c r="B20" s="8"/>
      <c r="C20" s="11"/>
      <c r="D20" s="11"/>
      <c r="E20" s="8"/>
      <c r="F20" s="9"/>
      <c r="H20" s="60" t="s">
        <v>77</v>
      </c>
      <c r="I20" s="60"/>
      <c r="J20" s="60"/>
      <c r="K20" s="60"/>
    </row>
    <row r="21" spans="1:14" ht="11.25" customHeight="1" thickBot="1" x14ac:dyDescent="0.3">
      <c r="A21" s="12"/>
      <c r="B21" s="13"/>
      <c r="C21" s="13"/>
      <c r="D21" s="13"/>
      <c r="E21" s="13"/>
      <c r="F21" s="14"/>
      <c r="H21" s="60"/>
      <c r="I21" s="60"/>
      <c r="J21" s="60"/>
      <c r="K21" s="60"/>
    </row>
    <row r="22" spans="1:14" ht="19.5" thickTop="1" x14ac:dyDescent="0.25">
      <c r="H22" s="57"/>
    </row>
  </sheetData>
  <sheetProtection password="E94A" sheet="1" objects="1" scenarios="1"/>
  <mergeCells count="8">
    <mergeCell ref="H17:N18"/>
    <mergeCell ref="H20:K21"/>
    <mergeCell ref="H16:O16"/>
    <mergeCell ref="A2:F2"/>
    <mergeCell ref="C19:D19"/>
    <mergeCell ref="A3:E3"/>
    <mergeCell ref="A5:F5"/>
    <mergeCell ref="A4:F4"/>
  </mergeCells>
  <phoneticPr fontId="5" type="noConversion"/>
  <dataValidations count="1">
    <dataValidation type="list" allowBlank="1" showInputMessage="1" showErrorMessage="1" sqref="E10">
      <formula1>#REF!</formula1>
    </dataValidation>
  </dataValidations>
  <hyperlinks>
    <hyperlink ref="C19" location="List2!A7:D26" display="Výsledek testu ZDE"/>
    <hyperlink ref="C19:D19" location="List2!A1:F25" display="Výsledek testu ZDE"/>
  </hyperlinks>
  <pageMargins left="0.70866141732283472" right="0.70866141732283472" top="0.78740157480314965" bottom="0.78740157480314965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autoPict="0" r:id="rId5">
            <anchor moveWithCells="1" sizeWithCells="1">
              <from>
                <xdr:col>2</xdr:col>
                <xdr:colOff>238125</xdr:colOff>
                <xdr:row>21</xdr:row>
                <xdr:rowOff>104775</xdr:rowOff>
              </from>
              <to>
                <xdr:col>3</xdr:col>
                <xdr:colOff>2152650</xdr:colOff>
                <xdr:row>23</xdr:row>
                <xdr:rowOff>85725</xdr:rowOff>
              </to>
            </anchor>
          </objectPr>
        </oleObject>
      </mc:Choice>
      <mc:Fallback>
        <oleObject progId="Word.Document.8" shapeId="1026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M26"/>
  <sheetViews>
    <sheetView showGridLines="0" showRowColHeaders="0" showZeros="0" showOutlineSymbols="0" topLeftCell="A13" workbookViewId="0">
      <selection activeCell="C23" sqref="C23:D23"/>
    </sheetView>
  </sheetViews>
  <sheetFormatPr defaultRowHeight="15" x14ac:dyDescent="0.25"/>
  <cols>
    <col min="1" max="1" width="2" customWidth="1"/>
    <col min="2" max="2" width="29.28515625" customWidth="1"/>
    <col min="3" max="3" width="32.5703125" customWidth="1"/>
    <col min="4" max="4" width="33.7109375" customWidth="1"/>
    <col min="5" max="5" width="20.85546875" customWidth="1"/>
    <col min="6" max="6" width="1.7109375" customWidth="1"/>
  </cols>
  <sheetData>
    <row r="1" spans="1:13" ht="8.25" customHeight="1" thickTop="1" x14ac:dyDescent="0.25">
      <c r="A1" s="15"/>
      <c r="B1" s="16"/>
      <c r="C1" s="16"/>
      <c r="D1" s="16"/>
      <c r="E1" s="16"/>
      <c r="F1" s="17"/>
    </row>
    <row r="2" spans="1:13" ht="26.25" x14ac:dyDescent="0.4">
      <c r="A2" s="18"/>
      <c r="B2" s="74" t="s">
        <v>4</v>
      </c>
      <c r="C2" s="74"/>
      <c r="D2" s="74"/>
      <c r="E2" s="74"/>
      <c r="F2" s="19"/>
    </row>
    <row r="3" spans="1:13" ht="11.25" customHeight="1" thickBot="1" x14ac:dyDescent="0.45">
      <c r="A3" s="18"/>
      <c r="B3" s="33"/>
      <c r="C3" s="33"/>
      <c r="D3" s="33"/>
      <c r="E3" s="33"/>
      <c r="F3" s="20"/>
    </row>
    <row r="4" spans="1:13" ht="27" thickTop="1" thickBot="1" x14ac:dyDescent="0.3">
      <c r="A4" s="18"/>
      <c r="B4" s="52" t="s">
        <v>6</v>
      </c>
      <c r="C4" s="36" t="s">
        <v>11</v>
      </c>
      <c r="D4" s="48" t="s">
        <v>7</v>
      </c>
      <c r="E4" s="37" t="s">
        <v>8</v>
      </c>
      <c r="F4" s="21"/>
    </row>
    <row r="5" spans="1:13" ht="29.25" thickBot="1" x14ac:dyDescent="0.4">
      <c r="A5" s="18"/>
      <c r="B5" s="53" t="s">
        <v>43</v>
      </c>
      <c r="C5" s="38" t="s">
        <v>15</v>
      </c>
      <c r="D5" s="49">
        <f>List1!D7</f>
        <v>0</v>
      </c>
      <c r="E5" s="39" t="str">
        <f>IF(C5=D5,"OK","CHYBA")</f>
        <v>CHYBA</v>
      </c>
      <c r="F5" s="22"/>
    </row>
    <row r="6" spans="1:13" ht="29.25" thickBot="1" x14ac:dyDescent="0.4">
      <c r="A6" s="18"/>
      <c r="B6" s="53" t="s">
        <v>44</v>
      </c>
      <c r="C6" s="38" t="s">
        <v>57</v>
      </c>
      <c r="D6" s="50">
        <f>List1!D8</f>
        <v>0</v>
      </c>
      <c r="E6" s="40" t="str">
        <f t="shared" ref="E6:E14" si="0">IF(C6=D6,"OK","CHYBA")</f>
        <v>CHYBA</v>
      </c>
      <c r="F6" s="22"/>
    </row>
    <row r="7" spans="1:13" ht="26.25" thickBot="1" x14ac:dyDescent="0.4">
      <c r="A7" s="18"/>
      <c r="B7" s="53" t="s">
        <v>45</v>
      </c>
      <c r="C7" s="38" t="s">
        <v>21</v>
      </c>
      <c r="D7" s="50">
        <f>List1!D9</f>
        <v>0</v>
      </c>
      <c r="E7" s="40" t="str">
        <f t="shared" si="0"/>
        <v>CHYBA</v>
      </c>
      <c r="F7" s="22"/>
      <c r="L7" s="28"/>
    </row>
    <row r="8" spans="1:13" ht="29.25" thickBot="1" x14ac:dyDescent="0.4">
      <c r="A8" s="18"/>
      <c r="B8" s="53" t="s">
        <v>46</v>
      </c>
      <c r="C8" s="38" t="s">
        <v>59</v>
      </c>
      <c r="D8" s="50">
        <f>List1!D10</f>
        <v>0</v>
      </c>
      <c r="E8" s="40" t="str">
        <f t="shared" si="0"/>
        <v>CHYBA</v>
      </c>
      <c r="F8" s="22"/>
    </row>
    <row r="9" spans="1:13" ht="29.25" thickBot="1" x14ac:dyDescent="0.4">
      <c r="A9" s="18"/>
      <c r="B9" s="53" t="s">
        <v>47</v>
      </c>
      <c r="C9" s="38" t="s">
        <v>60</v>
      </c>
      <c r="D9" s="50">
        <f>List1!D11</f>
        <v>0</v>
      </c>
      <c r="E9" s="40" t="str">
        <f t="shared" si="0"/>
        <v>CHYBA</v>
      </c>
      <c r="F9" s="22"/>
    </row>
    <row r="10" spans="1:13" ht="29.25" thickBot="1" x14ac:dyDescent="0.4">
      <c r="A10" s="18"/>
      <c r="B10" s="53" t="s">
        <v>48</v>
      </c>
      <c r="C10" s="38" t="s">
        <v>30</v>
      </c>
      <c r="D10" s="50">
        <f>List1!D12</f>
        <v>0</v>
      </c>
      <c r="E10" s="40" t="str">
        <f t="shared" si="0"/>
        <v>CHYBA</v>
      </c>
      <c r="F10" s="22"/>
    </row>
    <row r="11" spans="1:13" ht="29.25" thickBot="1" x14ac:dyDescent="0.4">
      <c r="A11" s="18"/>
      <c r="B11" s="53" t="s">
        <v>41</v>
      </c>
      <c r="C11" s="38" t="s">
        <v>61</v>
      </c>
      <c r="D11" s="50">
        <f>List1!D13</f>
        <v>0</v>
      </c>
      <c r="E11" s="40" t="str">
        <f t="shared" si="0"/>
        <v>CHYBA</v>
      </c>
      <c r="F11" s="22"/>
    </row>
    <row r="12" spans="1:13" ht="26.25" thickBot="1" x14ac:dyDescent="0.4">
      <c r="A12" s="18"/>
      <c r="B12" s="53" t="s">
        <v>49</v>
      </c>
      <c r="C12" s="38" t="s">
        <v>35</v>
      </c>
      <c r="D12" s="50">
        <f>List1!D14</f>
        <v>0</v>
      </c>
      <c r="E12" s="40" t="str">
        <f t="shared" si="0"/>
        <v>CHYBA</v>
      </c>
      <c r="F12" s="22"/>
      <c r="M12" s="2"/>
    </row>
    <row r="13" spans="1:13" ht="29.25" thickBot="1" x14ac:dyDescent="0.4">
      <c r="A13" s="18"/>
      <c r="B13" s="53" t="s">
        <v>51</v>
      </c>
      <c r="C13" s="38" t="s">
        <v>62</v>
      </c>
      <c r="D13" s="50">
        <f>List1!D15</f>
        <v>0</v>
      </c>
      <c r="E13" s="40" t="str">
        <f t="shared" si="0"/>
        <v>CHYBA</v>
      </c>
      <c r="F13" s="22"/>
    </row>
    <row r="14" spans="1:13" ht="29.25" thickBot="1" x14ac:dyDescent="0.4">
      <c r="A14" s="18"/>
      <c r="B14" s="53" t="s">
        <v>50</v>
      </c>
      <c r="C14" s="38" t="s">
        <v>40</v>
      </c>
      <c r="D14" s="51">
        <f>List1!D16</f>
        <v>0</v>
      </c>
      <c r="E14" s="41" t="str">
        <f t="shared" si="0"/>
        <v>CHYBA</v>
      </c>
      <c r="F14" s="22"/>
    </row>
    <row r="15" spans="1:13" ht="10.5" customHeight="1" x14ac:dyDescent="0.4">
      <c r="A15" s="18"/>
      <c r="B15" s="35"/>
      <c r="C15" s="35"/>
      <c r="D15" s="35"/>
      <c r="E15" s="35"/>
      <c r="F15" s="23"/>
    </row>
    <row r="16" spans="1:13" ht="26.25" x14ac:dyDescent="0.4">
      <c r="A16" s="24"/>
      <c r="B16" s="42" t="s">
        <v>3</v>
      </c>
      <c r="C16" s="31"/>
      <c r="D16" s="31"/>
      <c r="E16" s="31"/>
      <c r="F16" s="23"/>
    </row>
    <row r="17" spans="1:6" ht="6.75" customHeight="1" x14ac:dyDescent="0.35">
      <c r="A17" s="24"/>
      <c r="B17" s="31"/>
      <c r="C17" s="31"/>
      <c r="D17" s="31"/>
      <c r="E17" s="31"/>
      <c r="F17" s="23"/>
    </row>
    <row r="18" spans="1:6" ht="25.5" x14ac:dyDescent="0.35">
      <c r="A18" s="24"/>
      <c r="B18" s="31"/>
      <c r="C18" s="31" t="s">
        <v>12</v>
      </c>
      <c r="D18" s="31"/>
      <c r="E18" s="32">
        <f>COUNTIF(E5:E14,"OK")</f>
        <v>0</v>
      </c>
      <c r="F18" s="22"/>
    </row>
    <row r="19" spans="1:6" ht="25.5" x14ac:dyDescent="0.35">
      <c r="A19" s="24"/>
      <c r="B19" s="31"/>
      <c r="C19" s="31" t="s">
        <v>0</v>
      </c>
      <c r="D19" s="31"/>
      <c r="E19" s="32">
        <f>COUNTIF(E5:E14,"CHYBA")</f>
        <v>10</v>
      </c>
      <c r="F19" s="22"/>
    </row>
    <row r="20" spans="1:6" ht="7.5" customHeight="1" x14ac:dyDescent="0.4">
      <c r="A20" s="18"/>
      <c r="B20" s="35"/>
      <c r="C20" s="31"/>
      <c r="D20" s="31"/>
      <c r="E20" s="33"/>
      <c r="F20" s="22"/>
    </row>
    <row r="21" spans="1:6" ht="26.25" x14ac:dyDescent="0.4">
      <c r="A21" s="18"/>
      <c r="B21" s="35"/>
      <c r="C21" s="31" t="s">
        <v>1</v>
      </c>
      <c r="D21" s="31"/>
      <c r="E21" s="34" t="str">
        <f>IF(E19&gt;7,"5",IF(E19&gt;5,"4",IF(E19&gt;3,"3",IF(E19&gt;1,"2",IF(E19&gt;-1,"1")))))</f>
        <v>5</v>
      </c>
      <c r="F21" s="22"/>
    </row>
    <row r="22" spans="1:6" ht="6.75" customHeight="1" x14ac:dyDescent="0.4">
      <c r="A22" s="18"/>
      <c r="B22" s="35"/>
      <c r="C22" s="31"/>
      <c r="D22" s="31"/>
      <c r="E22" s="35"/>
      <c r="F22" s="23"/>
    </row>
    <row r="23" spans="1:6" ht="26.25" x14ac:dyDescent="0.4">
      <c r="A23" s="18"/>
      <c r="B23" s="35"/>
      <c r="C23" s="65" t="s">
        <v>5</v>
      </c>
      <c r="D23" s="65"/>
      <c r="E23" s="35"/>
      <c r="F23" s="23"/>
    </row>
    <row r="24" spans="1:6" ht="7.5" customHeight="1" x14ac:dyDescent="0.4">
      <c r="A24" s="18"/>
      <c r="B24" s="35"/>
      <c r="C24" s="31"/>
      <c r="D24" s="31"/>
      <c r="E24" s="35"/>
      <c r="F24" s="23"/>
    </row>
    <row r="25" spans="1:6" ht="15.75" thickBot="1" x14ac:dyDescent="0.3">
      <c r="A25" s="25"/>
      <c r="B25" s="26"/>
      <c r="C25" s="26"/>
      <c r="D25" s="26"/>
      <c r="E25" s="26"/>
      <c r="F25" s="27"/>
    </row>
    <row r="26" spans="1:6" ht="15.75" thickTop="1" x14ac:dyDescent="0.25"/>
  </sheetData>
  <sheetProtection password="E94A" sheet="1" objects="1" scenarios="1"/>
  <mergeCells count="2">
    <mergeCell ref="B2:E2"/>
    <mergeCell ref="C23:D23"/>
  </mergeCells>
  <phoneticPr fontId="5" type="noConversion"/>
  <hyperlinks>
    <hyperlink ref="C23" location="List1!A1:D26" display="Zpět na test ZDE"/>
    <hyperlink ref="C23:D23" location="List1!A1:D21" display="Zpět na test ZDE"/>
  </hyperlinks>
  <pageMargins left="0.5" right="0.53" top="0.47" bottom="0.36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3"/>
  <sheetViews>
    <sheetView workbookViewId="0">
      <selection activeCell="F3" sqref="F3"/>
    </sheetView>
  </sheetViews>
  <sheetFormatPr defaultRowHeight="15" x14ac:dyDescent="0.25"/>
  <cols>
    <col min="2" max="2" width="12.85546875" customWidth="1"/>
    <col min="4" max="4" width="10.5703125" customWidth="1"/>
    <col min="5" max="5" width="10.42578125" customWidth="1"/>
    <col min="7" max="7" width="12.42578125" customWidth="1"/>
    <col min="9" max="9" width="11.42578125" customWidth="1"/>
    <col min="10" max="10" width="11.5703125" customWidth="1"/>
  </cols>
  <sheetData>
    <row r="1" spans="1:10" ht="17.25" x14ac:dyDescent="0.25">
      <c r="A1" s="29" t="s">
        <v>14</v>
      </c>
      <c r="B1" s="29" t="s">
        <v>17</v>
      </c>
      <c r="C1" s="29" t="s">
        <v>19</v>
      </c>
      <c r="D1" s="29" t="s">
        <v>22</v>
      </c>
      <c r="E1" s="29" t="s">
        <v>25</v>
      </c>
      <c r="F1" s="29" t="s">
        <v>28</v>
      </c>
      <c r="G1" s="29" t="s">
        <v>31</v>
      </c>
      <c r="H1" s="29" t="s">
        <v>34</v>
      </c>
      <c r="I1" s="29" t="s">
        <v>37</v>
      </c>
      <c r="J1" s="29" t="s">
        <v>40</v>
      </c>
    </row>
    <row r="2" spans="1:10" ht="17.25" x14ac:dyDescent="0.25">
      <c r="A2" s="29" t="s">
        <v>15</v>
      </c>
      <c r="B2" s="29" t="s">
        <v>58</v>
      </c>
      <c r="C2" s="29" t="s">
        <v>20</v>
      </c>
      <c r="D2" s="29" t="s">
        <v>23</v>
      </c>
      <c r="E2" s="29" t="s">
        <v>27</v>
      </c>
      <c r="F2" s="29" t="s">
        <v>29</v>
      </c>
      <c r="G2" s="29" t="s">
        <v>32</v>
      </c>
      <c r="H2" s="29" t="s">
        <v>35</v>
      </c>
      <c r="I2" s="29" t="s">
        <v>38</v>
      </c>
      <c r="J2" s="29" t="s">
        <v>41</v>
      </c>
    </row>
    <row r="3" spans="1:10" ht="17.25" x14ac:dyDescent="0.25">
      <c r="A3" s="29" t="s">
        <v>16</v>
      </c>
      <c r="B3" s="29" t="s">
        <v>18</v>
      </c>
      <c r="C3" s="29" t="s">
        <v>21</v>
      </c>
      <c r="D3" s="29" t="s">
        <v>24</v>
      </c>
      <c r="E3" s="29" t="s">
        <v>26</v>
      </c>
      <c r="F3" s="29" t="s">
        <v>30</v>
      </c>
      <c r="G3" s="29" t="s">
        <v>33</v>
      </c>
      <c r="H3" s="29" t="s">
        <v>36</v>
      </c>
      <c r="I3" s="29" t="s">
        <v>39</v>
      </c>
      <c r="J3" s="29" t="s">
        <v>42</v>
      </c>
    </row>
  </sheetData>
  <sheetProtection password="E94A" sheet="1"/>
  <phoneticPr fontId="5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2012-10-27T13:21:34Z</cp:lastPrinted>
  <dcterms:created xsi:type="dcterms:W3CDTF">2012-10-18T06:59:21Z</dcterms:created>
  <dcterms:modified xsi:type="dcterms:W3CDTF">2013-11-29T13:59:46Z</dcterms:modified>
</cp:coreProperties>
</file>