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5" i="2" l="1"/>
  <c r="E5" i="2" s="1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 s="1"/>
  <c r="D14" i="2"/>
  <c r="E14" i="2"/>
  <c r="E18" i="2" l="1"/>
  <c r="E19" i="2"/>
  <c r="E21" i="2" s="1"/>
</calcChain>
</file>

<file path=xl/sharedStrings.xml><?xml version="1.0" encoding="utf-8"?>
<sst xmlns="http://schemas.openxmlformats.org/spreadsheetml/2006/main" count="90" uniqueCount="71">
  <si>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</si>
  <si>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</si>
  <si>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</si>
  <si>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</si>
  <si>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</si>
  <si>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</si>
  <si>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</si>
  <si>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</si>
  <si>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</si>
  <si>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Vyber odpověď</t>
  </si>
  <si>
    <t>Správné řešení</t>
  </si>
  <si>
    <t>Správné odpovědi</t>
  </si>
  <si>
    <t>hustota</t>
  </si>
  <si>
    <t>hmotnost</t>
  </si>
  <si>
    <t>objem</t>
  </si>
  <si>
    <t>dráha</t>
  </si>
  <si>
    <t>rychlost</t>
  </si>
  <si>
    <t>čas</t>
  </si>
  <si>
    <t>gravitační síla</t>
  </si>
  <si>
    <t>tlak</t>
  </si>
  <si>
    <t>hydrostatický  tlak</t>
  </si>
  <si>
    <t>vztlaková síla</t>
  </si>
  <si>
    <t>Vzorce fyzikálních veličin - začátečník</t>
  </si>
  <si>
    <t>Z vybraných možností vyber správný vzorec.</t>
  </si>
  <si>
    <t>ϱ=m.v</t>
  </si>
  <si>
    <t>m=ϱ.V</t>
  </si>
  <si>
    <t>V=ϱ.m</t>
  </si>
  <si>
    <t>s=v.t</t>
  </si>
  <si>
    <t>v=s.t</t>
  </si>
  <si>
    <t>t=s.v</t>
  </si>
  <si>
    <t>F= m.g</t>
  </si>
  <si>
    <t>p=F.S</t>
  </si>
  <si>
    <r>
      <t>p</t>
    </r>
    <r>
      <rPr>
        <b/>
        <vertAlign val="subscript"/>
        <sz val="11"/>
        <color indexed="8"/>
        <rFont val="Calibri"/>
        <charset val="238"/>
      </rPr>
      <t>h</t>
    </r>
    <r>
      <rPr>
        <b/>
        <sz val="11"/>
        <color indexed="8"/>
        <rFont val="Calibri"/>
        <charset val="238"/>
      </rPr>
      <t>=S.ϱ.g</t>
    </r>
  </si>
  <si>
    <r>
      <t>p</t>
    </r>
    <r>
      <rPr>
        <b/>
        <vertAlign val="subscript"/>
        <sz val="11"/>
        <color indexed="8"/>
        <rFont val="Calibri"/>
        <charset val="238"/>
      </rPr>
      <t>h</t>
    </r>
    <r>
      <rPr>
        <b/>
        <sz val="11"/>
        <color indexed="8"/>
        <rFont val="Calibri"/>
        <charset val="238"/>
      </rPr>
      <t>=F.ϱ.g</t>
    </r>
  </si>
  <si>
    <r>
      <t>F</t>
    </r>
    <r>
      <rPr>
        <b/>
        <vertAlign val="subscript"/>
        <sz val="11"/>
        <color indexed="8"/>
        <rFont val="Calibri"/>
        <charset val="238"/>
      </rPr>
      <t>vz</t>
    </r>
    <r>
      <rPr>
        <b/>
        <sz val="11"/>
        <color indexed="8"/>
        <rFont val="Calibri"/>
        <charset val="238"/>
      </rPr>
      <t>=h.ϱ.g</t>
    </r>
  </si>
  <si>
    <r>
      <t>p</t>
    </r>
    <r>
      <rPr>
        <b/>
        <vertAlign val="subscript"/>
        <sz val="11"/>
        <color indexed="8"/>
        <rFont val="Calibri"/>
        <charset val="238"/>
      </rPr>
      <t>h</t>
    </r>
    <r>
      <rPr>
        <b/>
        <sz val="11"/>
        <color indexed="8"/>
        <rFont val="Calibri"/>
        <charset val="238"/>
      </rPr>
      <t>=h.ϱ.g</t>
    </r>
  </si>
  <si>
    <r>
      <t>F</t>
    </r>
    <r>
      <rPr>
        <b/>
        <vertAlign val="subscript"/>
        <sz val="11"/>
        <color indexed="8"/>
        <rFont val="Calibri"/>
        <charset val="238"/>
      </rPr>
      <t>vz</t>
    </r>
    <r>
      <rPr>
        <b/>
        <sz val="11"/>
        <color indexed="8"/>
        <rFont val="Calibri"/>
        <charset val="238"/>
      </rPr>
      <t>=S.ϱ.g</t>
    </r>
  </si>
  <si>
    <r>
      <t>F</t>
    </r>
    <r>
      <rPr>
        <b/>
        <vertAlign val="subscript"/>
        <sz val="11"/>
        <color indexed="8"/>
        <rFont val="Calibri"/>
        <charset val="238"/>
      </rPr>
      <t>vz</t>
    </r>
    <r>
      <rPr>
        <b/>
        <sz val="11"/>
        <color indexed="8"/>
        <rFont val="Calibri"/>
        <charset val="238"/>
      </rPr>
      <t>=V.ϱ.g</t>
    </r>
  </si>
  <si>
    <t>ϱ=m/V</t>
  </si>
  <si>
    <t>ϱ=V/m</t>
  </si>
  <si>
    <t>m=V/ϱ</t>
  </si>
  <si>
    <t>m=ϱ/V</t>
  </si>
  <si>
    <t>V=m/ϱ</t>
  </si>
  <si>
    <t>V=ϱ/m</t>
  </si>
  <si>
    <t>s=v/t</t>
  </si>
  <si>
    <t>s=t/v</t>
  </si>
  <si>
    <t>v=s/t</t>
  </si>
  <si>
    <t>v=t/s</t>
  </si>
  <si>
    <t>t=v/s</t>
  </si>
  <si>
    <t xml:space="preserve">t=s/v </t>
  </si>
  <si>
    <t>F=m/g</t>
  </si>
  <si>
    <t>F=g/m</t>
  </si>
  <si>
    <t>p=S/F</t>
  </si>
  <si>
    <t>p=F/S</t>
  </si>
  <si>
    <r>
      <t>p</t>
    </r>
    <r>
      <rPr>
        <b/>
        <vertAlign val="subscript"/>
        <sz val="26"/>
        <color indexed="8"/>
        <rFont val="Calibri"/>
        <charset val="238"/>
      </rPr>
      <t>h</t>
    </r>
    <r>
      <rPr>
        <b/>
        <sz val="26"/>
        <color indexed="8"/>
        <rFont val="Calibri"/>
        <charset val="238"/>
      </rPr>
      <t>=h.ϱ.g</t>
    </r>
  </si>
  <si>
    <r>
      <t>F</t>
    </r>
    <r>
      <rPr>
        <b/>
        <vertAlign val="subscript"/>
        <sz val="26"/>
        <color indexed="8"/>
        <rFont val="Calibri"/>
        <charset val="238"/>
      </rPr>
      <t>vz</t>
    </r>
    <r>
      <rPr>
        <b/>
        <sz val="26"/>
        <color indexed="8"/>
        <rFont val="Calibri"/>
        <charset val="238"/>
      </rPr>
      <t>=V.ϱ.g</t>
    </r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</si>
  <si>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</si>
  <si>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</si>
  <si>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</si>
  <si>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</si>
  <si>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1/18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</si>
  <si>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</si>
  <si>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</si>
  <si>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</si>
  <si>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</si>
  <si>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</si>
  <si>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>Tento učební materiál slouží k procvičení výpočtů fyzikálních veličin.</t>
    </r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</si>
  <si>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</si>
  <si>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</si>
  <si>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10. 8. 2012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</si>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</sst>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name val="Calibri"/>
      <family val="2"/>
      <charset val="238"/>
    </font>
    <font>
      <sz val="28"/>
      <color indexed="8"/>
      <name val="Arial"/>
      <family val="2"/>
      <charset val="238"/>
    </font>
    <font>
      <b/>
      <sz val="28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Calibri"/>
      <family val="2"/>
      <charset val="238"/>
    </font>
    <font>
      <sz val="26"/>
      <color indexed="8"/>
      <name val="Calibri"/>
      <family val="2"/>
      <charset val="238"/>
    </font>
    <font>
      <b/>
      <sz val="26"/>
      <color indexed="8"/>
      <name val="Arial"/>
      <family val="2"/>
      <charset val="238"/>
    </font>
    <font>
      <sz val="26"/>
      <color indexed="8"/>
      <name val="Arial"/>
      <family val="2"/>
      <charset val="238"/>
    </font>
    <font>
      <sz val="26"/>
      <color indexed="10"/>
      <name val="Calibri"/>
      <family val="2"/>
      <charset val="238"/>
    </font>
    <font>
      <u/>
      <sz val="26"/>
      <color indexed="12"/>
      <name val="Calibri"/>
      <family val="2"/>
      <charset val="238"/>
    </font>
    <font>
      <sz val="28"/>
      <color indexed="8"/>
      <name val="Calibri"/>
      <family val="2"/>
      <charset val="238"/>
    </font>
    <font>
      <b/>
      <sz val="12"/>
      <color indexed="8"/>
      <name val="Lucida Sans Unicode"/>
      <family val="2"/>
      <charset val="238"/>
    </font>
    <font>
      <b/>
      <sz val="11"/>
      <color indexed="8"/>
      <name val="Calibri"/>
      <charset val="238"/>
    </font>
    <font>
      <b/>
      <vertAlign val="subscript"/>
      <sz val="11"/>
      <color indexed="8"/>
      <name val="Calibri"/>
      <charset val="238"/>
    </font>
    <font>
      <sz val="26"/>
      <name val="Arial"/>
      <family val="2"/>
      <charset val="238"/>
    </font>
    <font>
      <b/>
      <sz val="26"/>
      <color indexed="8"/>
      <name val="Calibri"/>
      <charset val="238"/>
    </font>
    <font>
      <b/>
      <vertAlign val="subscript"/>
      <sz val="26"/>
      <color indexed="8"/>
      <name val="Calibri"/>
      <charset val="238"/>
    </font>
    <font>
      <sz val="28"/>
      <color indexed="8"/>
      <name val="Calibri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5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6" fillId="0" borderId="4" xfId="0" applyFont="1" applyBorder="1" applyProtection="1"/>
    <xf numFmtId="0" fontId="0" fillId="0" borderId="5" xfId="0" applyBorder="1" applyProtection="1"/>
    <xf numFmtId="0" fontId="0" fillId="0" borderId="0" xfId="0" applyBorder="1" applyProtection="1"/>
    <xf numFmtId="0" fontId="0" fillId="0" borderId="4" xfId="0" applyBorder="1" applyProtection="1"/>
    <xf numFmtId="0" fontId="3" fillId="0" borderId="4" xfId="0" applyFont="1" applyBorder="1" applyProtection="1"/>
    <xf numFmtId="0" fontId="6" fillId="0" borderId="0" xfId="0" applyFont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3" xfId="0" applyBorder="1"/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9" fillId="0" borderId="0" xfId="0" applyFont="1" applyFill="1"/>
    <xf numFmtId="0" fontId="13" fillId="0" borderId="0" xfId="0" applyFont="1" applyProtection="1"/>
    <xf numFmtId="0" fontId="0" fillId="2" borderId="0" xfId="0" applyFill="1" applyProtection="1"/>
    <xf numFmtId="0" fontId="10" fillId="3" borderId="9" xfId="0" applyFont="1" applyFill="1" applyBorder="1" applyAlignment="1" applyProtection="1">
      <alignment horizontal="center"/>
    </xf>
    <xf numFmtId="0" fontId="10" fillId="4" borderId="10" xfId="0" applyFont="1" applyFill="1" applyBorder="1" applyAlignment="1" applyProtection="1">
      <alignment horizontal="center"/>
    </xf>
    <xf numFmtId="0" fontId="15" fillId="0" borderId="1" xfId="0" applyFont="1" applyBorder="1"/>
    <xf numFmtId="0" fontId="15" fillId="0" borderId="2" xfId="0" applyFont="1" applyBorder="1"/>
    <xf numFmtId="0" fontId="15" fillId="0" borderId="5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Border="1"/>
    <xf numFmtId="0" fontId="17" fillId="0" borderId="5" xfId="0" applyFont="1" applyBorder="1"/>
    <xf numFmtId="0" fontId="16" fillId="0" borderId="0" xfId="0" applyFont="1" applyFill="1" applyBorder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5" fillId="0" borderId="6" xfId="0" applyFont="1" applyBorder="1"/>
    <xf numFmtId="0" fontId="15" fillId="0" borderId="7" xfId="0" applyFont="1" applyBorder="1"/>
    <xf numFmtId="0" fontId="20" fillId="0" borderId="0" xfId="0" applyFont="1" applyBorder="1" applyAlignment="1">
      <alignment horizontal="center"/>
    </xf>
    <xf numFmtId="0" fontId="10" fillId="4" borderId="11" xfId="0" applyFont="1" applyFill="1" applyBorder="1" applyAlignment="1" applyProtection="1">
      <alignment horizontal="right" wrapText="1"/>
    </xf>
    <xf numFmtId="0" fontId="10" fillId="4" borderId="12" xfId="0" applyFont="1" applyFill="1" applyBorder="1" applyAlignment="1" applyProtection="1">
      <alignment horizontal="right" wrapText="1"/>
    </xf>
    <xf numFmtId="0" fontId="10" fillId="4" borderId="13" xfId="0" applyFont="1" applyFill="1" applyBorder="1" applyAlignment="1" applyProtection="1">
      <alignment horizontal="right" wrapText="1"/>
    </xf>
    <xf numFmtId="11" fontId="21" fillId="0" borderId="0" xfId="0" applyNumberFormat="1" applyFont="1" applyAlignment="1">
      <alignment horizontal="center" vertical="center"/>
    </xf>
    <xf numFmtId="11" fontId="22" fillId="0" borderId="0" xfId="0" applyNumberFormat="1" applyFont="1" applyAlignment="1">
      <alignment horizontal="center" vertical="center"/>
    </xf>
    <xf numFmtId="11" fontId="22" fillId="0" borderId="0" xfId="0" applyNumberFormat="1" applyFont="1" applyAlignment="1">
      <alignment horizontal="center" vertical="center" wrapText="1"/>
    </xf>
    <xf numFmtId="11" fontId="21" fillId="0" borderId="0" xfId="0" applyNumberFormat="1" applyFont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24" fillId="3" borderId="14" xfId="0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 applyProtection="1">
      <alignment horizontal="left" vertical="center" wrapText="1"/>
    </xf>
    <xf numFmtId="11" fontId="25" fillId="3" borderId="17" xfId="0" applyNumberFormat="1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4" borderId="12" xfId="0" applyFont="1" applyFill="1" applyBorder="1" applyAlignment="1" applyProtection="1">
      <alignment horizontal="left" vertical="center" wrapText="1"/>
    </xf>
    <xf numFmtId="11" fontId="25" fillId="3" borderId="20" xfId="0" applyNumberFormat="1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11" fontId="25" fillId="3" borderId="20" xfId="0" applyNumberFormat="1" applyFont="1" applyFill="1" applyBorder="1" applyAlignment="1">
      <alignment horizontal="center" vertical="center" wrapText="1"/>
    </xf>
    <xf numFmtId="0" fontId="17" fillId="4" borderId="13" xfId="0" applyFont="1" applyFill="1" applyBorder="1" applyAlignment="1" applyProtection="1">
      <alignment horizontal="left" vertical="center" wrapText="1"/>
    </xf>
    <xf numFmtId="11" fontId="25" fillId="3" borderId="22" xfId="0" applyNumberFormat="1" applyFont="1" applyFill="1" applyBorder="1" applyAlignment="1">
      <alignment horizontal="center" vertical="center"/>
    </xf>
    <xf numFmtId="0" fontId="24" fillId="5" borderId="23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 applyProtection="1">
      <alignment horizontal="center" vertical="center"/>
      <protection locked="0"/>
    </xf>
    <xf numFmtId="0" fontId="10" fillId="3" borderId="26" xfId="0" applyFont="1" applyFill="1" applyBorder="1" applyAlignment="1" applyProtection="1">
      <alignment horizontal="center" vertical="center"/>
      <protection locked="0"/>
    </xf>
    <xf numFmtId="0" fontId="10" fillId="3" borderId="27" xfId="0" applyFont="1" applyFill="1" applyBorder="1" applyAlignment="1" applyProtection="1">
      <alignment horizontal="center" vertical="center"/>
      <protection locked="0"/>
    </xf>
    <xf numFmtId="11" fontId="27" fillId="3" borderId="28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11" fillId="0" borderId="5" xfId="0" applyFont="1" applyBorder="1" applyAlignment="1" applyProtection="1">
      <alignment horizontal="center" wrapText="1"/>
    </xf>
    <xf numFmtId="0" fontId="11" fillId="0" borderId="0" xfId="0" applyFont="1" applyBorder="1" applyAlignment="1" applyProtection="1">
      <alignment horizontal="center" wrapText="1"/>
    </xf>
    <xf numFmtId="0" fontId="11" fillId="0" borderId="4" xfId="0" applyFont="1" applyBorder="1" applyAlignment="1" applyProtection="1">
      <alignment horizontal="center" wrapText="1"/>
    </xf>
    <xf numFmtId="0" fontId="14" fillId="0" borderId="0" xfId="1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12" fillId="0" borderId="5" xfId="0" applyFont="1" applyBorder="1" applyAlignment="1" applyProtection="1">
      <alignment horizontal="center" wrapText="1"/>
    </xf>
    <xf numFmtId="0" fontId="12" fillId="0" borderId="0" xfId="0" applyFont="1" applyBorder="1" applyAlignment="1" applyProtection="1">
      <alignment horizontal="center" wrapText="1"/>
    </xf>
    <xf numFmtId="0" fontId="12" fillId="0" borderId="4" xfId="0" applyFont="1" applyBorder="1" applyAlignment="1" applyProtection="1">
      <alignment horizontal="center" wrapText="1"/>
    </xf>
    <xf numFmtId="0" fontId="16" fillId="0" borderId="0" xfId="0" applyFont="1" applyBorder="1" applyAlignment="1">
      <alignment horizontal="center"/>
    </xf>
    <xf numFmtId="0" fontId="19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21</xdr:row>
          <xdr:rowOff>104775</xdr:rowOff>
        </xdr:from>
        <xdr:to>
          <xdr:col>3</xdr:col>
          <xdr:colOff>2009775</xdr:colOff>
          <xdr:row>23</xdr:row>
          <xdr:rowOff>85725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15</xdr:col>
      <xdr:colOff>323850</xdr:colOff>
      <xdr:row>3</xdr:row>
      <xdr:rowOff>9525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0"/>
          <a:ext cx="531495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M22"/>
  <sheetViews>
    <sheetView showGridLines="0" showRowColHeaders="0" showZeros="0" tabSelected="1" showOutlineSymbols="0" zoomScale="69" zoomScaleNormal="69" workbookViewId="0">
      <selection activeCell="O22" sqref="O22"/>
    </sheetView>
  </sheetViews>
  <sheetFormatPr defaultRowHeight="15" x14ac:dyDescent="0.25"/>
  <cols>
    <col min="1" max="1" width="2.42578125" style="1" customWidth="1"/>
    <col min="2" max="2" width="1.85546875" style="1" customWidth="1"/>
    <col min="3" max="3" width="33.28515625" style="1" customWidth="1"/>
    <col min="4" max="4" width="36.42578125" style="1" customWidth="1"/>
    <col min="5" max="6" width="2.85546875" style="1" customWidth="1"/>
    <col min="7" max="16384" width="9.140625" style="1"/>
  </cols>
  <sheetData>
    <row r="1" spans="1:13" ht="12.75" customHeight="1" thickTop="1" x14ac:dyDescent="0.25">
      <c r="A1" s="3"/>
      <c r="B1" s="4"/>
      <c r="C1" s="4"/>
      <c r="D1" s="4"/>
      <c r="E1" s="4"/>
      <c r="F1" s="5"/>
    </row>
    <row r="2" spans="1:13" ht="78" customHeight="1" x14ac:dyDescent="0.5">
      <c r="A2" s="69" t="s">
        <v>22</v>
      </c>
      <c r="B2" s="70"/>
      <c r="C2" s="70"/>
      <c r="D2" s="70"/>
      <c r="E2" s="70"/>
      <c r="F2" s="71"/>
      <c r="H2" s="67"/>
    </row>
    <row r="3" spans="1:13" ht="8.25" customHeight="1" x14ac:dyDescent="0.25">
      <c r="A3" s="73"/>
      <c r="B3" s="74"/>
      <c r="C3" s="74"/>
      <c r="D3" s="74"/>
      <c r="E3" s="74"/>
      <c r="F3" s="6"/>
      <c r="H3" s="67"/>
      <c r="M3" s="24"/>
    </row>
    <row r="4" spans="1:13" ht="27.75" customHeight="1" x14ac:dyDescent="0.4">
      <c r="A4" s="78" t="s">
        <v>23</v>
      </c>
      <c r="B4" s="79"/>
      <c r="C4" s="79"/>
      <c r="D4" s="79"/>
      <c r="E4" s="79"/>
      <c r="F4" s="80"/>
      <c r="H4" s="68" t="s">
        <v>56</v>
      </c>
      <c r="J4" s="23"/>
    </row>
    <row r="5" spans="1:13" ht="14.25" customHeight="1" thickBot="1" x14ac:dyDescent="0.3">
      <c r="A5" s="75"/>
      <c r="B5" s="76"/>
      <c r="C5" s="76"/>
      <c r="D5" s="76"/>
      <c r="E5" s="76"/>
      <c r="F5" s="77"/>
      <c r="H5" s="68" t="s">
        <v>57</v>
      </c>
    </row>
    <row r="6" spans="1:13" ht="35.25" thickBot="1" x14ac:dyDescent="0.5">
      <c r="A6" s="7"/>
      <c r="B6" s="8"/>
      <c r="C6" s="26" t="s">
        <v>6</v>
      </c>
      <c r="D6" s="25" t="s">
        <v>9</v>
      </c>
      <c r="E6" s="8"/>
      <c r="F6" s="9"/>
      <c r="H6" s="68" t="s">
        <v>58</v>
      </c>
    </row>
    <row r="7" spans="1:13" ht="32.25" customHeight="1" x14ac:dyDescent="0.45">
      <c r="A7" s="7"/>
      <c r="B7" s="8"/>
      <c r="C7" s="40" t="s">
        <v>12</v>
      </c>
      <c r="D7" s="63"/>
      <c r="E7" s="8"/>
      <c r="F7" s="9"/>
      <c r="H7" s="68" t="s">
        <v>59</v>
      </c>
    </row>
    <row r="8" spans="1:13" ht="32.25" customHeight="1" x14ac:dyDescent="0.45">
      <c r="A8" s="7"/>
      <c r="B8" s="8"/>
      <c r="C8" s="41" t="s">
        <v>13</v>
      </c>
      <c r="D8" s="66"/>
      <c r="E8" s="8"/>
      <c r="F8" s="10"/>
      <c r="H8" s="68" t="s">
        <v>60</v>
      </c>
    </row>
    <row r="9" spans="1:13" ht="34.5" x14ac:dyDescent="0.45">
      <c r="A9" s="7"/>
      <c r="B9" s="8"/>
      <c r="C9" s="41" t="s">
        <v>14</v>
      </c>
      <c r="D9" s="64"/>
      <c r="E9" s="8"/>
      <c r="F9" s="9"/>
      <c r="H9" s="68" t="s">
        <v>61</v>
      </c>
    </row>
    <row r="10" spans="1:13" ht="34.5" x14ac:dyDescent="0.45">
      <c r="A10" s="7"/>
      <c r="B10" s="8"/>
      <c r="C10" s="41" t="s">
        <v>15</v>
      </c>
      <c r="D10" s="64"/>
      <c r="E10" s="8"/>
      <c r="F10" s="9"/>
      <c r="H10" s="68" t="s">
        <v>62</v>
      </c>
    </row>
    <row r="11" spans="1:13" ht="34.5" x14ac:dyDescent="0.45">
      <c r="A11" s="7"/>
      <c r="B11" s="8"/>
      <c r="C11" s="41" t="s">
        <v>16</v>
      </c>
      <c r="D11" s="64"/>
      <c r="E11" s="8"/>
      <c r="F11" s="9"/>
      <c r="H11" s="68" t="s">
        <v>63</v>
      </c>
    </row>
    <row r="12" spans="1:13" ht="34.5" x14ac:dyDescent="0.45">
      <c r="A12" s="7"/>
      <c r="B12" s="8"/>
      <c r="C12" s="41" t="s">
        <v>17</v>
      </c>
      <c r="D12" s="64"/>
      <c r="E12" s="8"/>
      <c r="F12" s="9"/>
      <c r="H12" s="68" t="s">
        <v>64</v>
      </c>
    </row>
    <row r="13" spans="1:13" ht="36" customHeight="1" x14ac:dyDescent="0.45">
      <c r="A13" s="7"/>
      <c r="B13" s="8"/>
      <c r="C13" s="41" t="s">
        <v>18</v>
      </c>
      <c r="D13" s="64"/>
      <c r="E13" s="8"/>
      <c r="F13" s="9"/>
      <c r="H13" s="68" t="s">
        <v>65</v>
      </c>
    </row>
    <row r="14" spans="1:13" ht="34.5" x14ac:dyDescent="0.45">
      <c r="A14" s="7"/>
      <c r="B14" s="8"/>
      <c r="C14" s="41" t="s">
        <v>19</v>
      </c>
      <c r="D14" s="64"/>
      <c r="E14" s="8"/>
      <c r="F14" s="9"/>
      <c r="H14" s="68" t="s">
        <v>66</v>
      </c>
    </row>
    <row r="15" spans="1:13" ht="69" x14ac:dyDescent="0.45">
      <c r="A15" s="7"/>
      <c r="B15" s="8"/>
      <c r="C15" s="41" t="s">
        <v>20</v>
      </c>
      <c r="D15" s="64"/>
      <c r="E15" s="8"/>
      <c r="F15" s="9"/>
      <c r="H15" s="68" t="s">
        <v>67</v>
      </c>
    </row>
    <row r="16" spans="1:13" ht="35.25" customHeight="1" thickBot="1" x14ac:dyDescent="0.5">
      <c r="A16" s="7"/>
      <c r="B16" s="8"/>
      <c r="C16" s="42" t="s">
        <v>21</v>
      </c>
      <c r="D16" s="65"/>
      <c r="E16" s="8"/>
      <c r="F16" s="9"/>
      <c r="H16" s="68" t="s">
        <v>68</v>
      </c>
    </row>
    <row r="17" spans="1:8" ht="18.75" x14ac:dyDescent="0.25">
      <c r="A17" s="7"/>
      <c r="B17" s="8"/>
      <c r="C17" s="8"/>
      <c r="D17" s="8"/>
      <c r="E17" s="8"/>
      <c r="F17" s="9"/>
      <c r="H17" s="68" t="s">
        <v>69</v>
      </c>
    </row>
    <row r="18" spans="1:8" ht="18.75" x14ac:dyDescent="0.25">
      <c r="A18" s="7"/>
      <c r="B18" s="8"/>
      <c r="C18" s="11"/>
      <c r="D18" s="11"/>
      <c r="E18" s="8"/>
      <c r="F18" s="9"/>
      <c r="H18" s="68" t="s">
        <v>70</v>
      </c>
    </row>
    <row r="19" spans="1:8" ht="31.5" customHeight="1" x14ac:dyDescent="0.4">
      <c r="A19" s="7"/>
      <c r="B19" s="8"/>
      <c r="C19" s="72" t="s">
        <v>2</v>
      </c>
      <c r="D19" s="72"/>
      <c r="E19" s="8"/>
      <c r="F19" s="9"/>
    </row>
    <row r="20" spans="1:8" x14ac:dyDescent="0.25">
      <c r="A20" s="7"/>
      <c r="B20" s="8"/>
      <c r="C20" s="11"/>
      <c r="D20" s="11"/>
      <c r="E20" s="8"/>
      <c r="F20" s="9"/>
    </row>
    <row r="21" spans="1:8" ht="15.75" thickBot="1" x14ac:dyDescent="0.3">
      <c r="A21" s="12"/>
      <c r="B21" s="13"/>
      <c r="C21" s="13"/>
      <c r="D21" s="13"/>
      <c r="E21" s="13"/>
      <c r="F21" s="14"/>
    </row>
    <row r="22" spans="1:8" ht="15.75" thickTop="1" x14ac:dyDescent="0.25"/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5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0.70866141732283472" right="0.39370078740157483" top="0.78740157480314965" bottom="0.78740157480314965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autoPict="0" r:id="rId5">
            <anchor moveWithCells="1" sizeWithCells="1">
              <from>
                <xdr:col>2</xdr:col>
                <xdr:colOff>276225</xdr:colOff>
                <xdr:row>21</xdr:row>
                <xdr:rowOff>104775</xdr:rowOff>
              </from>
              <to>
                <xdr:col>3</xdr:col>
                <xdr:colOff>2009775</xdr:colOff>
                <xdr:row>23</xdr:row>
                <xdr:rowOff>85725</xdr:rowOff>
              </to>
            </anchor>
          </objectPr>
        </oleObject>
      </mc:Choice>
      <mc:Fallback>
        <oleObject progId="Word.Document.8" shapeId="1026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26"/>
  <sheetViews>
    <sheetView showGridLines="0" showRowColHeaders="0" showZeros="0" showOutlineSymbols="0" topLeftCell="A16" zoomScaleNormal="100" workbookViewId="0">
      <selection activeCell="C23" sqref="C23:D23"/>
    </sheetView>
  </sheetViews>
  <sheetFormatPr defaultRowHeight="15" x14ac:dyDescent="0.25"/>
  <cols>
    <col min="1" max="1" width="2" customWidth="1"/>
    <col min="2" max="2" width="31.28515625" customWidth="1"/>
    <col min="3" max="3" width="24.42578125" customWidth="1"/>
    <col min="4" max="4" width="30.140625" customWidth="1"/>
    <col min="5" max="5" width="26.42578125" customWidth="1"/>
    <col min="6" max="6" width="1.7109375" customWidth="1"/>
  </cols>
  <sheetData>
    <row r="1" spans="1:13" ht="8.25" customHeight="1" thickTop="1" x14ac:dyDescent="0.5">
      <c r="A1" s="27"/>
      <c r="B1" s="28"/>
      <c r="C1" s="28"/>
      <c r="D1" s="28"/>
      <c r="E1" s="28"/>
      <c r="F1" s="15"/>
    </row>
    <row r="2" spans="1:13" ht="30.75" customHeight="1" x14ac:dyDescent="0.5">
      <c r="A2" s="29"/>
      <c r="B2" s="81" t="s">
        <v>4</v>
      </c>
      <c r="C2" s="81"/>
      <c r="D2" s="81"/>
      <c r="E2" s="81"/>
      <c r="F2" s="16"/>
    </row>
    <row r="3" spans="1:13" ht="11.25" customHeight="1" thickBot="1" x14ac:dyDescent="0.6">
      <c r="A3" s="29"/>
      <c r="B3" s="39"/>
      <c r="C3" s="39"/>
      <c r="D3" s="39"/>
      <c r="E3" s="39"/>
      <c r="F3" s="17"/>
    </row>
    <row r="4" spans="1:13" ht="62.25" customHeight="1" thickTop="1" thickBot="1" x14ac:dyDescent="0.55000000000000004">
      <c r="A4" s="29"/>
      <c r="B4" s="47" t="s">
        <v>6</v>
      </c>
      <c r="C4" s="48" t="s">
        <v>10</v>
      </c>
      <c r="D4" s="49" t="s">
        <v>7</v>
      </c>
      <c r="E4" s="50" t="s">
        <v>8</v>
      </c>
      <c r="F4" s="18"/>
    </row>
    <row r="5" spans="1:13" ht="43.5" customHeight="1" x14ac:dyDescent="0.5">
      <c r="A5" s="29"/>
      <c r="B5" s="51" t="s">
        <v>12</v>
      </c>
      <c r="C5" s="52" t="s">
        <v>38</v>
      </c>
      <c r="D5" s="53">
        <f>List1!D7</f>
        <v>0</v>
      </c>
      <c r="E5" s="54" t="str">
        <f>IF(C5=D5,"OK","CHYBA")</f>
        <v>CHYBA</v>
      </c>
      <c r="F5" s="19"/>
    </row>
    <row r="6" spans="1:13" ht="33.75" x14ac:dyDescent="0.5">
      <c r="A6" s="29"/>
      <c r="B6" s="55" t="s">
        <v>13</v>
      </c>
      <c r="C6" s="56" t="s">
        <v>25</v>
      </c>
      <c r="D6" s="53">
        <f>List1!D8</f>
        <v>0</v>
      </c>
      <c r="E6" s="57" t="str">
        <f t="shared" ref="E6:E14" si="0">IF(C6=D6,"OK","CHYBA")</f>
        <v>CHYBA</v>
      </c>
      <c r="F6" s="19"/>
    </row>
    <row r="7" spans="1:13" ht="33.75" x14ac:dyDescent="0.5">
      <c r="A7" s="29"/>
      <c r="B7" s="55" t="s">
        <v>14</v>
      </c>
      <c r="C7" s="58" t="s">
        <v>42</v>
      </c>
      <c r="D7" s="53">
        <f>List1!D9</f>
        <v>0</v>
      </c>
      <c r="E7" s="57" t="str">
        <f t="shared" si="0"/>
        <v>CHYBA</v>
      </c>
      <c r="F7" s="19"/>
      <c r="L7" s="22"/>
    </row>
    <row r="8" spans="1:13" ht="33.75" x14ac:dyDescent="0.5">
      <c r="A8" s="29"/>
      <c r="B8" s="55" t="s">
        <v>15</v>
      </c>
      <c r="C8" s="56" t="s">
        <v>27</v>
      </c>
      <c r="D8" s="53">
        <f>List1!D10</f>
        <v>0</v>
      </c>
      <c r="E8" s="57" t="str">
        <f t="shared" si="0"/>
        <v>CHYBA</v>
      </c>
      <c r="F8" s="19"/>
    </row>
    <row r="9" spans="1:13" ht="33.75" x14ac:dyDescent="0.5">
      <c r="A9" s="29"/>
      <c r="B9" s="55" t="s">
        <v>16</v>
      </c>
      <c r="C9" s="58" t="s">
        <v>46</v>
      </c>
      <c r="D9" s="53">
        <f>List1!D11</f>
        <v>0</v>
      </c>
      <c r="E9" s="57" t="str">
        <f t="shared" si="0"/>
        <v>CHYBA</v>
      </c>
      <c r="F9" s="19"/>
    </row>
    <row r="10" spans="1:13" ht="33.75" x14ac:dyDescent="0.5">
      <c r="A10" s="29"/>
      <c r="B10" s="55" t="s">
        <v>17</v>
      </c>
      <c r="C10" s="58" t="s">
        <v>49</v>
      </c>
      <c r="D10" s="53">
        <f>List1!D12</f>
        <v>0</v>
      </c>
      <c r="E10" s="57" t="str">
        <f t="shared" si="0"/>
        <v>CHYBA</v>
      </c>
      <c r="F10" s="19"/>
    </row>
    <row r="11" spans="1:13" ht="60.75" customHeight="1" x14ac:dyDescent="0.5">
      <c r="A11" s="29"/>
      <c r="B11" s="55" t="s">
        <v>18</v>
      </c>
      <c r="C11" s="56" t="s">
        <v>30</v>
      </c>
      <c r="D11" s="53">
        <f>List1!D13</f>
        <v>0</v>
      </c>
      <c r="E11" s="57" t="str">
        <f t="shared" si="0"/>
        <v>CHYBA</v>
      </c>
      <c r="F11" s="19"/>
    </row>
    <row r="12" spans="1:13" ht="33.75" x14ac:dyDescent="0.5">
      <c r="A12" s="29"/>
      <c r="B12" s="55" t="s">
        <v>19</v>
      </c>
      <c r="C12" s="58" t="s">
        <v>53</v>
      </c>
      <c r="D12" s="53">
        <f>List1!D14</f>
        <v>0</v>
      </c>
      <c r="E12" s="57" t="str">
        <f t="shared" si="0"/>
        <v>CHYBA</v>
      </c>
      <c r="F12" s="19"/>
      <c r="M12" s="2"/>
    </row>
    <row r="13" spans="1:13" ht="63" customHeight="1" x14ac:dyDescent="0.5">
      <c r="A13" s="29"/>
      <c r="B13" s="55" t="s">
        <v>20</v>
      </c>
      <c r="C13" s="56" t="s">
        <v>54</v>
      </c>
      <c r="D13" s="53">
        <f>List1!D15</f>
        <v>0</v>
      </c>
      <c r="E13" s="57" t="str">
        <f t="shared" si="0"/>
        <v>CHYBA</v>
      </c>
      <c r="F13" s="19"/>
    </row>
    <row r="14" spans="1:13" ht="64.5" customHeight="1" thickBot="1" x14ac:dyDescent="0.55000000000000004">
      <c r="A14" s="29"/>
      <c r="B14" s="59" t="s">
        <v>21</v>
      </c>
      <c r="C14" s="60" t="s">
        <v>55</v>
      </c>
      <c r="D14" s="61">
        <f>List1!D16</f>
        <v>0</v>
      </c>
      <c r="E14" s="62" t="str">
        <f t="shared" si="0"/>
        <v>CHYBA</v>
      </c>
      <c r="F14" s="19"/>
    </row>
    <row r="15" spans="1:13" ht="21" customHeight="1" x14ac:dyDescent="0.5">
      <c r="A15" s="29"/>
      <c r="B15" s="31"/>
      <c r="C15" s="31"/>
      <c r="D15" s="31"/>
      <c r="E15" s="31"/>
      <c r="F15" s="20"/>
    </row>
    <row r="16" spans="1:13" ht="33.75" x14ac:dyDescent="0.5">
      <c r="A16" s="32"/>
      <c r="B16" s="33" t="s">
        <v>3</v>
      </c>
      <c r="C16" s="34"/>
      <c r="D16" s="34"/>
      <c r="E16" s="34"/>
      <c r="F16" s="20"/>
    </row>
    <row r="17" spans="1:6" ht="28.5" customHeight="1" x14ac:dyDescent="0.45">
      <c r="A17" s="32"/>
      <c r="B17" s="34"/>
      <c r="C17" s="34"/>
      <c r="D17" s="34"/>
      <c r="E17" s="34"/>
      <c r="F17" s="20"/>
    </row>
    <row r="18" spans="1:6" ht="33" x14ac:dyDescent="0.45">
      <c r="A18" s="32"/>
      <c r="B18" s="34"/>
      <c r="C18" s="34" t="s">
        <v>11</v>
      </c>
      <c r="D18" s="34"/>
      <c r="E18" s="35">
        <f>COUNTIF(E5:E14,"OK")</f>
        <v>0</v>
      </c>
      <c r="F18" s="19"/>
    </row>
    <row r="19" spans="1:6" ht="33" x14ac:dyDescent="0.45">
      <c r="A19" s="32"/>
      <c r="B19" s="34"/>
      <c r="C19" s="34" t="s">
        <v>0</v>
      </c>
      <c r="D19" s="34"/>
      <c r="E19" s="35">
        <f>COUNTIF(E5:E14,"CHYBA")</f>
        <v>10</v>
      </c>
      <c r="F19" s="19"/>
    </row>
    <row r="20" spans="1:6" ht="7.5" customHeight="1" x14ac:dyDescent="0.5">
      <c r="A20" s="29"/>
      <c r="B20" s="31"/>
      <c r="C20" s="34"/>
      <c r="D20" s="34"/>
      <c r="E20" s="30"/>
      <c r="F20" s="19"/>
    </row>
    <row r="21" spans="1:6" ht="33.75" x14ac:dyDescent="0.5">
      <c r="A21" s="29"/>
      <c r="B21" s="31"/>
      <c r="C21" s="34" t="s">
        <v>1</v>
      </c>
      <c r="D21" s="34"/>
      <c r="E21" s="36" t="str">
        <f>IF(E19&gt;7,"5",IF(E19&gt;5,"4",IF(E19&gt;3,"3",IF(E19&gt;1,"2",IF(E19&gt;-1,"1")))))</f>
        <v>5</v>
      </c>
      <c r="F21" s="19"/>
    </row>
    <row r="22" spans="1:6" ht="6.75" customHeight="1" x14ac:dyDescent="0.5">
      <c r="A22" s="29"/>
      <c r="B22" s="31"/>
      <c r="C22" s="34"/>
      <c r="D22" s="34"/>
      <c r="E22" s="31"/>
      <c r="F22" s="20"/>
    </row>
    <row r="23" spans="1:6" ht="33.75" x14ac:dyDescent="0.5">
      <c r="A23" s="29"/>
      <c r="B23" s="31"/>
      <c r="C23" s="82" t="s">
        <v>5</v>
      </c>
      <c r="D23" s="82"/>
      <c r="E23" s="31"/>
      <c r="F23" s="20"/>
    </row>
    <row r="24" spans="1:6" ht="7.5" customHeight="1" x14ac:dyDescent="0.5">
      <c r="A24" s="29"/>
      <c r="B24" s="31"/>
      <c r="C24" s="34"/>
      <c r="D24" s="34"/>
      <c r="E24" s="31"/>
      <c r="F24" s="20"/>
    </row>
    <row r="25" spans="1:6" ht="34.5" thickBot="1" x14ac:dyDescent="0.55000000000000004">
      <c r="A25" s="37"/>
      <c r="B25" s="38"/>
      <c r="C25" s="38"/>
      <c r="D25" s="38"/>
      <c r="E25" s="38"/>
      <c r="F25" s="21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5" type="noConversion"/>
  <hyperlinks>
    <hyperlink ref="C23" location="List1!A1:D26" display="Zpět na test ZDE"/>
    <hyperlink ref="C23:D23" location="List1!A1:D21" display="Zpět na test ZDE"/>
  </hyperlinks>
  <pageMargins left="0.98" right="0.53" top="0.47" bottom="0.3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5"/>
  <sheetViews>
    <sheetView workbookViewId="0">
      <selection activeCell="B26" sqref="B26"/>
    </sheetView>
  </sheetViews>
  <sheetFormatPr defaultRowHeight="15" x14ac:dyDescent="0.25"/>
  <cols>
    <col min="1" max="1" width="9.5703125" customWidth="1"/>
    <col min="2" max="2" width="12.85546875" customWidth="1"/>
    <col min="4" max="4" width="10.5703125" customWidth="1"/>
    <col min="5" max="5" width="10.42578125" customWidth="1"/>
    <col min="7" max="7" width="12.42578125" customWidth="1"/>
    <col min="9" max="9" width="11.42578125" customWidth="1"/>
    <col min="10" max="10" width="11.5703125" customWidth="1"/>
  </cols>
  <sheetData>
    <row r="1" spans="1:10" ht="28.5" customHeight="1" x14ac:dyDescent="0.25">
      <c r="A1" s="43" t="s">
        <v>24</v>
      </c>
      <c r="B1" s="44" t="s">
        <v>25</v>
      </c>
      <c r="C1" s="44" t="s">
        <v>26</v>
      </c>
      <c r="D1" s="45" t="s">
        <v>44</v>
      </c>
      <c r="E1" s="45" t="s">
        <v>46</v>
      </c>
      <c r="F1" s="45" t="s">
        <v>48</v>
      </c>
      <c r="G1" s="45" t="s">
        <v>50</v>
      </c>
      <c r="H1" s="44" t="s">
        <v>31</v>
      </c>
      <c r="I1" s="44" t="s">
        <v>35</v>
      </c>
      <c r="J1" s="44" t="s">
        <v>34</v>
      </c>
    </row>
    <row r="2" spans="1:10" ht="19.5" customHeight="1" x14ac:dyDescent="0.25">
      <c r="A2" s="45" t="s">
        <v>38</v>
      </c>
      <c r="B2" s="45" t="s">
        <v>40</v>
      </c>
      <c r="C2" s="45" t="s">
        <v>42</v>
      </c>
      <c r="D2" s="45" t="s">
        <v>45</v>
      </c>
      <c r="E2" s="44" t="s">
        <v>28</v>
      </c>
      <c r="F2" s="45" t="s">
        <v>49</v>
      </c>
      <c r="G2" s="45" t="s">
        <v>51</v>
      </c>
      <c r="H2" s="45" t="s">
        <v>52</v>
      </c>
      <c r="I2" s="44" t="s">
        <v>32</v>
      </c>
      <c r="J2" s="44" t="s">
        <v>36</v>
      </c>
    </row>
    <row r="3" spans="1:10" ht="18" customHeight="1" x14ac:dyDescent="0.25">
      <c r="A3" s="46" t="s">
        <v>39</v>
      </c>
      <c r="B3" s="45" t="s">
        <v>41</v>
      </c>
      <c r="C3" s="45" t="s">
        <v>43</v>
      </c>
      <c r="D3" s="44" t="s">
        <v>27</v>
      </c>
      <c r="E3" s="45" t="s">
        <v>47</v>
      </c>
      <c r="F3" s="44" t="s">
        <v>29</v>
      </c>
      <c r="G3" s="44" t="s">
        <v>30</v>
      </c>
      <c r="H3" s="45" t="s">
        <v>53</v>
      </c>
      <c r="I3" s="44" t="s">
        <v>33</v>
      </c>
      <c r="J3" s="44" t="s">
        <v>37</v>
      </c>
    </row>
    <row r="5" spans="1:10" ht="42" customHeight="1" x14ac:dyDescent="0.25"/>
  </sheetData>
  <sheetProtection password="E94A" sheet="1"/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2012-10-27T14:04:41Z</cp:lastPrinted>
  <dcterms:created xsi:type="dcterms:W3CDTF">2012-10-18T06:59:21Z</dcterms:created>
  <dcterms:modified xsi:type="dcterms:W3CDTF">2013-11-29T14:15:55Z</dcterms:modified>
</cp:coreProperties>
</file>