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7875"/>
  </bookViews>
  <sheets>
    <sheet name="úvod" sheetId="7" r:id="rId1"/>
    <sheet name="rank" sheetId="1" r:id="rId2"/>
    <sheet name="skok" sheetId="5" r:id="rId3"/>
    <sheet name="běh" sheetId="4" r:id="rId4"/>
    <sheet name="příjímačky" sheetId="2" r:id="rId5"/>
    <sheet name="přijímačky výsledky" sheetId="3" r:id="rId6"/>
  </sheets>
  <calcPr calcId="125725"/>
</workbook>
</file>

<file path=xl/calcChain.xml><?xml version="1.0" encoding="utf-8"?>
<calcChain xmlns="http://schemas.openxmlformats.org/spreadsheetml/2006/main">
  <c r="C24" i="1"/>
  <c r="E31" i="3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F8" s="1"/>
  <c r="G8" s="1"/>
  <c r="F12" l="1"/>
  <c r="G12" s="1"/>
  <c r="F14"/>
  <c r="G14" s="1"/>
  <c r="F16"/>
  <c r="G16" s="1"/>
  <c r="F18"/>
  <c r="G18" s="1"/>
  <c r="F20"/>
  <c r="G20" s="1"/>
  <c r="F22"/>
  <c r="G22" s="1"/>
  <c r="F24"/>
  <c r="G24" s="1"/>
  <c r="F26"/>
  <c r="G26" s="1"/>
  <c r="F28"/>
  <c r="G28" s="1"/>
  <c r="F30"/>
  <c r="G30" s="1"/>
  <c r="F10"/>
  <c r="G10" s="1"/>
  <c r="F9"/>
  <c r="G9" s="1"/>
  <c r="F11"/>
  <c r="G11" s="1"/>
  <c r="F13"/>
  <c r="G13" s="1"/>
  <c r="F15"/>
  <c r="G15" s="1"/>
  <c r="F17"/>
  <c r="G17" s="1"/>
  <c r="F19"/>
  <c r="G19" s="1"/>
  <c r="F21"/>
  <c r="G21" s="1"/>
  <c r="F23"/>
  <c r="G23" s="1"/>
  <c r="F25"/>
  <c r="G25" s="1"/>
  <c r="F27"/>
  <c r="G27" s="1"/>
  <c r="F29"/>
  <c r="G29" s="1"/>
  <c r="F31"/>
  <c r="G31" s="1"/>
</calcChain>
</file>

<file path=xl/sharedStrings.xml><?xml version="1.0" encoding="utf-8"?>
<sst xmlns="http://schemas.openxmlformats.org/spreadsheetml/2006/main" count="163" uniqueCount="103">
  <si>
    <t>Bude přijato uchazečů:</t>
  </si>
  <si>
    <t>JMÉNO</t>
  </si>
  <si>
    <t>BODY</t>
  </si>
  <si>
    <t>POŘADÍ</t>
  </si>
  <si>
    <t>PŘIJAT NEPŘIJAT</t>
  </si>
  <si>
    <t>ČESKÝ JAZYK</t>
  </si>
  <si>
    <t>MATEMATIKA</t>
  </si>
  <si>
    <t>CELKEM</t>
  </si>
  <si>
    <t xml:space="preserve">Beneš Kamil </t>
  </si>
  <si>
    <t xml:space="preserve">Benešová Eva </t>
  </si>
  <si>
    <t xml:space="preserve">Beranová Petra </t>
  </si>
  <si>
    <t xml:space="preserve">Brožek Jindřich </t>
  </si>
  <si>
    <t xml:space="preserve">Dítě Ladislav </t>
  </si>
  <si>
    <t xml:space="preserve">Gumal Jan </t>
  </si>
  <si>
    <t>Halas Daniel</t>
  </si>
  <si>
    <t>Havlíček Jan</t>
  </si>
  <si>
    <t xml:space="preserve">Hezoučký Petr </t>
  </si>
  <si>
    <t xml:space="preserve">Koukol Milan </t>
  </si>
  <si>
    <t xml:space="preserve">Ludvíková Leona </t>
  </si>
  <si>
    <t xml:space="preserve">Malá Hana </t>
  </si>
  <si>
    <t xml:space="preserve">Martínek Ivo </t>
  </si>
  <si>
    <t xml:space="preserve">Matásek Jiří </t>
  </si>
  <si>
    <t xml:space="preserve">Navrátil Miroslav </t>
  </si>
  <si>
    <t>Novák František</t>
  </si>
  <si>
    <t>Nováková Naděžda</t>
  </si>
  <si>
    <t>Peterka Jan</t>
  </si>
  <si>
    <t xml:space="preserve">Souček Jiří </t>
  </si>
  <si>
    <t xml:space="preserve">Stará Jana </t>
  </si>
  <si>
    <t xml:space="preserve">Syrová Leopolda </t>
  </si>
  <si>
    <t xml:space="preserve">Trávníček Jaromír </t>
  </si>
  <si>
    <t xml:space="preserve">Tůmová Jana </t>
  </si>
  <si>
    <t xml:space="preserve">Zaoral Martin </t>
  </si>
  <si>
    <t>Závodníci doběhli do cíle půlmaratonu v uvedených časech.</t>
  </si>
  <si>
    <t>Doplňte u nich, v jakém pořadí doběhli (zachovejte abecední řazení podle jména)</t>
  </si>
  <si>
    <t>jméno</t>
  </si>
  <si>
    <t>čas</t>
  </si>
  <si>
    <t>pořadí</t>
  </si>
  <si>
    <t>A.F.</t>
  </si>
  <si>
    <t>B.G.</t>
  </si>
  <si>
    <t>C.H.</t>
  </si>
  <si>
    <t>D.I.</t>
  </si>
  <si>
    <t>E.J.</t>
  </si>
  <si>
    <t>F.K.</t>
  </si>
  <si>
    <t>G.M.</t>
  </si>
  <si>
    <t>H.N.</t>
  </si>
  <si>
    <t>I.O.</t>
  </si>
  <si>
    <t>J.P.</t>
  </si>
  <si>
    <t>K.R.</t>
  </si>
  <si>
    <t>M.S.</t>
  </si>
  <si>
    <t>N.T.</t>
  </si>
  <si>
    <t>O.U.</t>
  </si>
  <si>
    <t>P.V.</t>
  </si>
  <si>
    <t>R.W.</t>
  </si>
  <si>
    <t>S.X.</t>
  </si>
  <si>
    <t>T.Y.</t>
  </si>
  <si>
    <t>U.Z.</t>
  </si>
  <si>
    <t>V.A.</t>
  </si>
  <si>
    <t>W.B.</t>
  </si>
  <si>
    <t>X.C.</t>
  </si>
  <si>
    <t>Y.D.</t>
  </si>
  <si>
    <t>Z.E.</t>
  </si>
  <si>
    <t>Funkce RANK</t>
  </si>
  <si>
    <t>Funkce RANK - cvičení</t>
  </si>
  <si>
    <t>1. pokus</t>
  </si>
  <si>
    <t>2. pokus</t>
  </si>
  <si>
    <t>3. pokus</t>
  </si>
  <si>
    <t>4. pokus</t>
  </si>
  <si>
    <t>5. pokus</t>
  </si>
  <si>
    <t>6. pokus</t>
  </si>
  <si>
    <t>výkon</t>
  </si>
  <si>
    <t xml:space="preserve">Vypočítejte nejlepší výkon a umístění závodníků. </t>
  </si>
  <si>
    <t>Závodníci ve skoku dalekém dosáhli těchto výkonů.</t>
  </si>
  <si>
    <t>Číslo</t>
  </si>
  <si>
    <t>Pořadí</t>
  </si>
  <si>
    <t>Funkci lze zkopírovat do sloupce.</t>
  </si>
  <si>
    <t>Skok daleký</t>
  </si>
  <si>
    <t>Mgr. Jana Naušová</t>
  </si>
  <si>
    <t>CZ.1.07/1.5.00/34.0873</t>
  </si>
  <si>
    <t>vlastní</t>
  </si>
  <si>
    <t>Excel - funkce RANK</t>
  </si>
  <si>
    <t>ICT - excel</t>
  </si>
  <si>
    <t>karta Vzorce -  tlačítko Vložit funkci</t>
  </si>
  <si>
    <t>Možnosti:</t>
  </si>
  <si>
    <t>řádek funkcí - tlačítko Vložit funkci</t>
  </si>
  <si>
    <t>Funkce RANK - cvičení - řešení</t>
  </si>
  <si>
    <t>2. ročník - agropodnikání, přírodovědné lyceum</t>
  </si>
  <si>
    <t>1. Do sloupce CELKEM vložte součet bodů získaných v obou předmětech.</t>
  </si>
  <si>
    <t>2. Do sloupce POŘADÍ vložte pořadí uchazečů podle celkového počtu bodů.</t>
  </si>
  <si>
    <t>3. Sloupec PŘIJAT-NEPŘIJAT vyplňte v závislosti na počtu přijímaných uchazečů v buňce C3 - uvažujte, že její obsah se bude měnit!</t>
  </si>
  <si>
    <t>prosinec 2012</t>
  </si>
  <si>
    <t>Tento materiál slouží k procvičení vytváření funkce RANK.</t>
  </si>
  <si>
    <t>řešení</t>
  </si>
  <si>
    <t>zpět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</si>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</sst>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8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b/>
      <sz val="12"/>
      <color indexed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indexed="12"/>
      <name val="Calibri"/>
      <family val="2"/>
      <charset val="238"/>
      <scheme val="minor"/>
    </font>
    <font>
      <sz val="12"/>
      <color indexed="9"/>
      <name val="Calibri"/>
      <family val="2"/>
      <charset val="238"/>
      <scheme val="minor"/>
    </font>
    <font>
      <b/>
      <sz val="12"/>
      <color indexed="1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indexed="19"/>
      <name val="Calibri"/>
      <family val="2"/>
      <charset val="238"/>
      <scheme val="minor"/>
    </font>
    <font>
      <b/>
      <sz val="14"/>
      <name val="Cambria"/>
      <family val="1"/>
      <charset val="238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4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/>
    <xf numFmtId="0" fontId="12" fillId="5" borderId="4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0" fillId="0" borderId="0" xfId="0"/>
    <xf numFmtId="0" fontId="1" fillId="0" borderId="0" xfId="1"/>
    <xf numFmtId="0" fontId="1" fillId="0" borderId="0" xfId="3"/>
    <xf numFmtId="0" fontId="1" fillId="0" borderId="0" xfId="2"/>
    <xf numFmtId="1" fontId="0" fillId="0" borderId="0" xfId="0" applyNumberForma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3" borderId="0" xfId="0" applyFont="1" applyFill="1"/>
    <xf numFmtId="0" fontId="5" fillId="3" borderId="0" xfId="0" applyFont="1" applyFill="1" applyAlignment="1">
      <alignment horizontal="center"/>
    </xf>
    <xf numFmtId="0" fontId="4" fillId="0" borderId="0" xfId="0" applyFont="1"/>
    <xf numFmtId="0" fontId="4" fillId="0" borderId="0" xfId="0" applyFont="1" applyFill="1"/>
    <xf numFmtId="0" fontId="9" fillId="0" borderId="0" xfId="0" applyFont="1" applyFill="1"/>
    <xf numFmtId="0" fontId="3" fillId="0" borderId="0" xfId="0" applyFont="1" applyFill="1"/>
    <xf numFmtId="0" fontId="6" fillId="4" borderId="1" xfId="0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3" borderId="0" xfId="0" applyFont="1" applyFill="1"/>
    <xf numFmtId="0" fontId="2" fillId="0" borderId="0" xfId="0" applyFont="1"/>
    <xf numFmtId="0" fontId="11" fillId="0" borderId="0" xfId="0" applyFont="1"/>
    <xf numFmtId="0" fontId="12" fillId="0" borderId="0" xfId="0" applyFont="1"/>
    <xf numFmtId="0" fontId="12" fillId="0" borderId="0" xfId="1" applyFont="1"/>
    <xf numFmtId="0" fontId="11" fillId="0" borderId="0" xfId="1" applyFont="1"/>
    <xf numFmtId="0" fontId="4" fillId="0" borderId="0" xfId="0" applyFont="1"/>
    <xf numFmtId="1" fontId="4" fillId="0" borderId="1" xfId="0" applyNumberFormat="1" applyFont="1" applyBorder="1"/>
    <xf numFmtId="164" fontId="4" fillId="0" borderId="1" xfId="0" applyNumberFormat="1" applyFont="1" applyBorder="1"/>
    <xf numFmtId="0" fontId="8" fillId="0" borderId="1" xfId="3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4" fillId="0" borderId="0" xfId="0" applyFont="1"/>
    <xf numFmtId="1" fontId="4" fillId="0" borderId="6" xfId="0" applyNumberFormat="1" applyFont="1" applyBorder="1"/>
    <xf numFmtId="1" fontId="4" fillId="0" borderId="7" xfId="0" applyNumberFormat="1" applyFont="1" applyBorder="1"/>
    <xf numFmtId="0" fontId="8" fillId="0" borderId="8" xfId="3" applyFont="1" applyBorder="1" applyAlignment="1">
      <alignment horizontal="center"/>
    </xf>
    <xf numFmtId="0" fontId="8" fillId="0" borderId="9" xfId="3" applyFont="1" applyBorder="1" applyAlignment="1">
      <alignment horizontal="center"/>
    </xf>
    <xf numFmtId="0" fontId="8" fillId="0" borderId="10" xfId="3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3" fillId="0" borderId="6" xfId="0" applyFont="1" applyBorder="1"/>
    <xf numFmtId="0" fontId="13" fillId="0" borderId="0" xfId="0" applyFont="1" applyBorder="1"/>
    <xf numFmtId="0" fontId="0" fillId="0" borderId="0" xfId="0" applyBorder="1"/>
    <xf numFmtId="0" fontId="11" fillId="2" borderId="1" xfId="0" applyFont="1" applyFill="1" applyBorder="1"/>
    <xf numFmtId="0" fontId="11" fillId="0" borderId="1" xfId="0" applyFont="1" applyBorder="1"/>
    <xf numFmtId="0" fontId="11" fillId="2" borderId="1" xfId="0" applyFont="1" applyFill="1" applyBorder="1" applyAlignment="1">
      <alignment horizontal="center" vertical="center"/>
    </xf>
    <xf numFmtId="0" fontId="8" fillId="0" borderId="0" xfId="0" applyFont="1"/>
    <xf numFmtId="49" fontId="11" fillId="0" borderId="0" xfId="0" applyNumberFormat="1" applyFont="1"/>
    <xf numFmtId="0" fontId="16" fillId="0" borderId="0" xfId="4" applyAlignment="1" applyProtection="1"/>
    <xf numFmtId="0" fontId="15" fillId="0" borderId="1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wrapText="1"/>
    </xf>
    <xf numFmtId="0" fontId="17" fillId="0" borderId="12" xfId="0" applyFont="1" applyBorder="1" applyAlignment="1">
      <alignment horizontal="left" vertical="center" wrapText="1" indent="1"/>
    </xf>
    <xf numFmtId="0" fontId="17" fillId="0" borderId="13" xfId="0" applyFont="1" applyBorder="1" applyAlignment="1">
      <alignment horizontal="left" vertical="center" wrapText="1" indent="1"/>
    </xf>
    <xf numFmtId="0" fontId="17" fillId="0" borderId="14" xfId="0" applyFont="1" applyBorder="1" applyAlignment="1">
      <alignment horizontal="left" vertical="center" wrapText="1" indent="1"/>
    </xf>
    <xf numFmtId="0" fontId="14" fillId="0" borderId="15" xfId="0" applyFont="1" applyBorder="1" applyAlignment="1">
      <alignment horizontal="left" vertical="center" wrapText="1" indent="1"/>
    </xf>
    <xf numFmtId="0" fontId="17" fillId="0" borderId="16" xfId="0" applyFont="1" applyBorder="1" applyAlignment="1">
      <alignment horizontal="left" vertical="center" wrapText="1" indent="1"/>
    </xf>
    <xf numFmtId="0" fontId="14" fillId="0" borderId="17" xfId="0" applyFont="1" applyBorder="1" applyAlignment="1">
      <alignment horizontal="left" vertical="center" wrapText="1" indent="1"/>
    </xf>
  </cellXfs>
  <cellStyles count="5">
    <cellStyle name="Hypertextový odkaz" xfId="4" builtinId="8"/>
    <cellStyle name="normální" xfId="0" builtinId="0"/>
    <cellStyle name="ÚroveňSloupce_1" xfId="1" builtinId="2" iLevel="0"/>
    <cellStyle name="ÚroveňSloupce_2" xfId="2" builtinId="2" iLevel="1"/>
    <cellStyle name="ÚroveňSloupce_3" xfId="3" builtinId="2" iLevel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161924</xdr:rowOff>
    </xdr:from>
    <xdr:to>
      <xdr:col>2</xdr:col>
      <xdr:colOff>3867150</xdr:colOff>
      <xdr:row>6</xdr:row>
      <xdr:rowOff>142874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61924"/>
          <a:ext cx="5524499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152399</xdr:colOff>
      <xdr:row>23</xdr:row>
      <xdr:rowOff>209550</xdr:rowOff>
    </xdr:from>
    <xdr:to>
      <xdr:col>3</xdr:col>
      <xdr:colOff>161924</xdr:colOff>
      <xdr:row>26</xdr:row>
      <xdr:rowOff>95250</xdr:rowOff>
    </xdr:to>
    <xdr:cxnSp macro="">
      <xdr:nvCxnSpPr>
        <xdr:cNvPr id="4" name="Přímá spojovací šipka 3"/>
        <xdr:cNvCxnSpPr/>
      </xdr:nvCxnSpPr>
      <xdr:spPr>
        <a:xfrm rot="16200000" flipH="1">
          <a:off x="1809749" y="6181725"/>
          <a:ext cx="600075" cy="95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1771651</xdr:colOff>
      <xdr:row>2</xdr:row>
      <xdr:rowOff>104776</xdr:rowOff>
    </xdr:from>
    <xdr:to>
      <xdr:col>6</xdr:col>
      <xdr:colOff>647700</xdr:colOff>
      <xdr:row>6</xdr:row>
      <xdr:rowOff>87964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56" t="12598" r="69766" b="76562"/>
        <a:stretch>
          <a:fillRect/>
        </a:stretch>
      </xdr:blipFill>
      <xdr:spPr bwMode="auto">
        <a:xfrm>
          <a:off x="2876551" y="685801"/>
          <a:ext cx="2876549" cy="84043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1266825</xdr:colOff>
      <xdr:row>2</xdr:row>
      <xdr:rowOff>57150</xdr:rowOff>
    </xdr:from>
    <xdr:to>
      <xdr:col>2</xdr:col>
      <xdr:colOff>1589799</xdr:colOff>
      <xdr:row>4</xdr:row>
      <xdr:rowOff>161925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4980" r="96094" b="86524"/>
        <a:stretch>
          <a:fillRect/>
        </a:stretch>
      </xdr:blipFill>
      <xdr:spPr bwMode="auto">
        <a:xfrm>
          <a:off x="2371725" y="638175"/>
          <a:ext cx="322974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238125</xdr:colOff>
      <xdr:row>6</xdr:row>
      <xdr:rowOff>190500</xdr:rowOff>
    </xdr:from>
    <xdr:to>
      <xdr:col>3</xdr:col>
      <xdr:colOff>295275</xdr:colOff>
      <xdr:row>20</xdr:row>
      <xdr:rowOff>133213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48984" t="40918" r="18281" b="24219"/>
        <a:stretch>
          <a:fillRect/>
        </a:stretch>
      </xdr:blipFill>
      <xdr:spPr bwMode="auto">
        <a:xfrm>
          <a:off x="238125" y="1628775"/>
          <a:ext cx="3219450" cy="274306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28575</xdr:colOff>
      <xdr:row>28</xdr:row>
      <xdr:rowOff>57151</xdr:rowOff>
    </xdr:from>
    <xdr:to>
      <xdr:col>6</xdr:col>
      <xdr:colOff>114300</xdr:colOff>
      <xdr:row>44</xdr:row>
      <xdr:rowOff>92285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l="5547" t="38477" r="50547" b="18066"/>
        <a:stretch>
          <a:fillRect/>
        </a:stretch>
      </xdr:blipFill>
      <xdr:spPr bwMode="auto">
        <a:xfrm>
          <a:off x="1133475" y="6124576"/>
          <a:ext cx="4086225" cy="323553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workbookViewId="0">
      <selection sqref="A1:XFD1048576"/>
    </sheetView>
  </sheetViews>
  <sheetFormatPr defaultRowHeight="15"/>
  <cols>
    <col min="1" max="1" width="3.140625" style="4" customWidth="1"/>
    <col min="2" max="2" width="24.85546875" style="4" customWidth="1"/>
    <col min="3" max="3" width="59" style="4" customWidth="1"/>
    <col min="4" max="4" width="9.140625" style="4"/>
    <col min="5" max="5" width="10" style="4" customWidth="1"/>
    <col min="6" max="6" width="11" style="4" customWidth="1"/>
    <col min="7" max="16384" width="9.140625" style="4"/>
  </cols>
  <sheetData>
    <row r="10" spans="2:6" ht="15.75" thickBot="1"/>
    <row r="11" spans="2:6" ht="45.95" customHeight="1" thickTop="1" thickBot="1">
      <c r="B11" s="59" t="s">
        <v>93</v>
      </c>
      <c r="C11" s="60" t="s">
        <v>94</v>
      </c>
    </row>
    <row r="12" spans="2:6" ht="45.95" customHeight="1" thickBot="1">
      <c r="B12" s="61" t="s">
        <v>95</v>
      </c>
      <c r="C12" s="62" t="s">
        <v>77</v>
      </c>
    </row>
    <row r="13" spans="2:6" ht="45.95" customHeight="1" thickBot="1">
      <c r="B13" s="61" t="s">
        <v>96</v>
      </c>
      <c r="C13" s="62" t="s">
        <v>79</v>
      </c>
      <c r="F13" s="35"/>
    </row>
    <row r="14" spans="2:6" ht="45.95" customHeight="1" thickBot="1">
      <c r="B14" s="61" t="s">
        <v>97</v>
      </c>
      <c r="C14" s="62" t="s">
        <v>76</v>
      </c>
      <c r="F14" s="35"/>
    </row>
    <row r="15" spans="2:6" ht="45.95" customHeight="1" thickBot="1">
      <c r="B15" s="61" t="s">
        <v>98</v>
      </c>
      <c r="C15" s="62" t="s">
        <v>80</v>
      </c>
      <c r="F15" s="35"/>
    </row>
    <row r="16" spans="2:6" ht="45.95" customHeight="1" thickBot="1">
      <c r="B16" s="61" t="s">
        <v>99</v>
      </c>
      <c r="C16" s="62" t="s">
        <v>85</v>
      </c>
      <c r="F16" s="35"/>
    </row>
    <row r="17" spans="2:6" ht="45.95" customHeight="1" thickBot="1">
      <c r="B17" s="61" t="s">
        <v>100</v>
      </c>
      <c r="C17" s="62" t="s">
        <v>89</v>
      </c>
      <c r="F17" s="35"/>
    </row>
    <row r="18" spans="2:6" ht="45.95" customHeight="1" thickBot="1">
      <c r="B18" s="61" t="s">
        <v>101</v>
      </c>
      <c r="C18" s="62" t="s">
        <v>90</v>
      </c>
      <c r="F18" s="35"/>
    </row>
    <row r="19" spans="2:6" ht="45.95" customHeight="1" thickBot="1">
      <c r="B19" s="63" t="s">
        <v>102</v>
      </c>
      <c r="C19" s="64" t="s">
        <v>78</v>
      </c>
      <c r="F19" s="49"/>
    </row>
    <row r="20" spans="2:6" ht="19.5" thickTop="1">
      <c r="F20" s="35"/>
    </row>
    <row r="21" spans="2:6" ht="18.75">
      <c r="F21" s="35"/>
    </row>
    <row r="22" spans="2:6" ht="18.75">
      <c r="F22" s="35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0"/>
  <sheetViews>
    <sheetView topLeftCell="A24" workbookViewId="0">
      <selection activeCell="G32" sqref="G32"/>
    </sheetView>
  </sheetViews>
  <sheetFormatPr defaultRowHeight="15.75"/>
  <cols>
    <col min="1" max="1" width="7.140625" style="14" customWidth="1"/>
    <col min="2" max="2" width="9.42578125" style="14" customWidth="1"/>
    <col min="3" max="3" width="30.85546875" style="14" customWidth="1"/>
    <col min="4" max="4" width="5.42578125" style="14" customWidth="1"/>
    <col min="5" max="5" width="10.140625" style="14" customWidth="1"/>
    <col min="6" max="6" width="13.5703125" style="14" customWidth="1"/>
    <col min="7" max="7" width="10.5703125" style="14" customWidth="1"/>
    <col min="8" max="8" width="10" style="14" customWidth="1"/>
    <col min="9" max="16384" width="9.140625" style="14"/>
  </cols>
  <sheetData>
    <row r="1" spans="1:7" ht="29.25" customHeight="1" thickTop="1" thickBot="1">
      <c r="A1" s="3" t="s">
        <v>61</v>
      </c>
      <c r="B1" s="2"/>
      <c r="C1" s="2"/>
      <c r="D1" s="2"/>
      <c r="E1" s="2"/>
      <c r="F1" s="2"/>
      <c r="G1" s="1"/>
    </row>
    <row r="2" spans="1:7" ht="16.5" thickTop="1"/>
    <row r="3" spans="1:7" ht="20.25" customHeight="1">
      <c r="A3" s="48" t="s">
        <v>82</v>
      </c>
    </row>
    <row r="4" spans="1:7">
      <c r="A4" s="30" t="s">
        <v>81</v>
      </c>
    </row>
    <row r="5" spans="1:7">
      <c r="A5" s="30" t="s">
        <v>83</v>
      </c>
      <c r="D5" s="15"/>
    </row>
    <row r="6" spans="1:7">
      <c r="D6" s="15"/>
    </row>
    <row r="7" spans="1:7">
      <c r="D7" s="16"/>
    </row>
    <row r="8" spans="1:7">
      <c r="D8" s="15"/>
      <c r="E8" s="17"/>
      <c r="F8" s="15"/>
    </row>
    <row r="23" spans="2:5" ht="18.75">
      <c r="B23" s="47" t="s">
        <v>72</v>
      </c>
      <c r="C23" s="47" t="s">
        <v>73</v>
      </c>
    </row>
    <row r="24" spans="2:5" ht="18.75">
      <c r="B24" s="45">
        <v>83</v>
      </c>
      <c r="C24" s="46">
        <f>RANK(B24,$B$24:$B$38)</f>
        <v>2</v>
      </c>
    </row>
    <row r="25" spans="2:5" ht="18.75">
      <c r="B25" s="45">
        <v>51</v>
      </c>
      <c r="C25" s="46"/>
    </row>
    <row r="26" spans="2:5" ht="18.75">
      <c r="B26" s="45">
        <v>42</v>
      </c>
      <c r="C26" s="46"/>
    </row>
    <row r="27" spans="2:5" ht="18.75">
      <c r="B27" s="45">
        <v>97</v>
      </c>
      <c r="C27" s="46"/>
      <c r="E27" s="30" t="s">
        <v>74</v>
      </c>
    </row>
    <row r="28" spans="2:5" ht="18.75">
      <c r="B28" s="45">
        <v>72</v>
      </c>
      <c r="C28" s="46"/>
    </row>
    <row r="29" spans="2:5">
      <c r="B29"/>
      <c r="C29"/>
      <c r="D29"/>
    </row>
    <row r="30" spans="2:5">
      <c r="B30"/>
      <c r="C30"/>
      <c r="D30"/>
    </row>
    <row r="31" spans="2:5">
      <c r="B31"/>
      <c r="C31"/>
      <c r="D31"/>
    </row>
    <row r="32" spans="2:5">
      <c r="B32"/>
      <c r="C32"/>
      <c r="D32"/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  <row r="37" spans="1:4">
      <c r="A37"/>
      <c r="B37"/>
      <c r="C37"/>
      <c r="D37"/>
    </row>
    <row r="38" spans="1:4">
      <c r="A38"/>
      <c r="B38"/>
      <c r="C38"/>
      <c r="D38"/>
    </row>
    <row r="39" spans="1:4">
      <c r="A39"/>
      <c r="B39"/>
      <c r="C39"/>
      <c r="D39"/>
    </row>
    <row r="40" spans="1:4">
      <c r="A40"/>
      <c r="B40"/>
      <c r="C40"/>
      <c r="D40"/>
    </row>
  </sheetData>
  <mergeCells count="1">
    <mergeCell ref="A1:G1"/>
  </mergeCells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sqref="A1:I1"/>
    </sheetView>
  </sheetViews>
  <sheetFormatPr defaultRowHeight="15"/>
  <cols>
    <col min="2" max="7" width="9" customWidth="1"/>
  </cols>
  <sheetData>
    <row r="1" spans="1:16" ht="37.5" customHeight="1" thickTop="1" thickBot="1">
      <c r="A1" s="3" t="s">
        <v>62</v>
      </c>
      <c r="B1" s="2"/>
      <c r="C1" s="2"/>
      <c r="D1" s="2"/>
      <c r="E1" s="2"/>
      <c r="F1" s="2"/>
      <c r="G1" s="2"/>
      <c r="H1" s="2"/>
      <c r="I1" s="1"/>
    </row>
    <row r="2" spans="1:16" ht="15.75" thickTop="1"/>
    <row r="3" spans="1:16" ht="18.75">
      <c r="A3" s="35" t="s">
        <v>71</v>
      </c>
    </row>
    <row r="4" spans="1:16" ht="18.75">
      <c r="A4" s="35" t="s">
        <v>70</v>
      </c>
    </row>
    <row r="5" spans="1:16" s="4" customFormat="1" ht="18.75">
      <c r="A5" s="35"/>
    </row>
    <row r="6" spans="1:16" ht="29.25" customHeight="1" thickBot="1">
      <c r="A6" s="51" t="s">
        <v>75</v>
      </c>
      <c r="B6" s="51"/>
      <c r="C6" s="51"/>
      <c r="D6" s="51"/>
      <c r="E6" s="51"/>
      <c r="F6" s="51"/>
      <c r="G6" s="51"/>
      <c r="H6" s="51"/>
      <c r="I6" s="51"/>
    </row>
    <row r="7" spans="1:16" ht="16.5" thickBot="1">
      <c r="A7" s="38" t="s">
        <v>34</v>
      </c>
      <c r="B7" s="39" t="s">
        <v>63</v>
      </c>
      <c r="C7" s="39" t="s">
        <v>64</v>
      </c>
      <c r="D7" s="39" t="s">
        <v>65</v>
      </c>
      <c r="E7" s="39" t="s">
        <v>66</v>
      </c>
      <c r="F7" s="39" t="s">
        <v>67</v>
      </c>
      <c r="G7" s="40" t="s">
        <v>68</v>
      </c>
      <c r="H7" s="41" t="s">
        <v>69</v>
      </c>
      <c r="I7" s="41" t="s">
        <v>36</v>
      </c>
    </row>
    <row r="8" spans="1:16" ht="15.75">
      <c r="A8" s="36" t="s">
        <v>37</v>
      </c>
      <c r="B8" s="42">
        <v>570</v>
      </c>
      <c r="C8" s="42">
        <v>601</v>
      </c>
      <c r="D8" s="42">
        <v>624</v>
      </c>
      <c r="E8" s="42">
        <v>561</v>
      </c>
      <c r="F8" s="42">
        <v>581</v>
      </c>
      <c r="G8" s="42">
        <v>539</v>
      </c>
      <c r="H8" s="37"/>
      <c r="I8" s="37"/>
      <c r="K8" s="43"/>
      <c r="L8" s="43"/>
      <c r="M8" s="43"/>
      <c r="N8" s="43"/>
      <c r="O8" s="43"/>
      <c r="P8" s="43"/>
    </row>
    <row r="9" spans="1:16" ht="15.75">
      <c r="A9" s="31" t="s">
        <v>38</v>
      </c>
      <c r="B9" s="42">
        <v>523</v>
      </c>
      <c r="C9" s="42">
        <v>578</v>
      </c>
      <c r="D9" s="42">
        <v>579</v>
      </c>
      <c r="E9" s="42">
        <v>537</v>
      </c>
      <c r="F9" s="42">
        <v>621</v>
      </c>
      <c r="G9" s="42">
        <v>565</v>
      </c>
      <c r="H9" s="37"/>
      <c r="I9" s="37"/>
      <c r="K9" s="43"/>
      <c r="L9" s="43"/>
      <c r="M9" s="43"/>
      <c r="N9" s="43"/>
      <c r="O9" s="43"/>
      <c r="P9" s="43"/>
    </row>
    <row r="10" spans="1:16" ht="15.75">
      <c r="A10" s="31" t="s">
        <v>39</v>
      </c>
      <c r="B10" s="42">
        <v>547</v>
      </c>
      <c r="C10" s="42">
        <v>520</v>
      </c>
      <c r="D10" s="42">
        <v>524</v>
      </c>
      <c r="E10" s="42">
        <v>509</v>
      </c>
      <c r="F10" s="42">
        <v>536</v>
      </c>
      <c r="G10" s="42">
        <v>516</v>
      </c>
      <c r="H10" s="37"/>
      <c r="I10" s="37"/>
      <c r="K10" s="43"/>
      <c r="L10" s="43"/>
      <c r="M10" s="43"/>
      <c r="N10" s="43"/>
      <c r="O10" s="43"/>
      <c r="P10" s="43"/>
    </row>
    <row r="11" spans="1:16" ht="15.75">
      <c r="A11" s="31" t="s">
        <v>40</v>
      </c>
      <c r="B11" s="42">
        <v>557</v>
      </c>
      <c r="C11" s="42">
        <v>567</v>
      </c>
      <c r="D11" s="42">
        <v>516</v>
      </c>
      <c r="E11" s="42">
        <v>549</v>
      </c>
      <c r="F11" s="42">
        <v>624</v>
      </c>
      <c r="G11" s="42">
        <v>531</v>
      </c>
      <c r="H11" s="37"/>
      <c r="I11" s="37"/>
      <c r="K11" s="43"/>
      <c r="L11" s="43"/>
      <c r="M11" s="43"/>
      <c r="N11" s="43"/>
      <c r="O11" s="43"/>
      <c r="P11" s="43"/>
    </row>
    <row r="12" spans="1:16" ht="15.75">
      <c r="A12" s="31" t="s">
        <v>41</v>
      </c>
      <c r="B12" s="42">
        <v>573</v>
      </c>
      <c r="C12" s="42">
        <v>608</v>
      </c>
      <c r="D12" s="42">
        <v>518</v>
      </c>
      <c r="E12" s="42">
        <v>549</v>
      </c>
      <c r="F12" s="42">
        <v>543</v>
      </c>
      <c r="G12" s="42">
        <v>619</v>
      </c>
      <c r="H12" s="37"/>
      <c r="I12" s="37"/>
      <c r="K12" s="43"/>
      <c r="L12" s="43"/>
      <c r="M12" s="43"/>
      <c r="N12" s="43"/>
      <c r="O12" s="43"/>
      <c r="P12" s="43"/>
    </row>
    <row r="13" spans="1:16" ht="15.75">
      <c r="A13" s="31" t="s">
        <v>42</v>
      </c>
      <c r="B13" s="42">
        <v>514</v>
      </c>
      <c r="C13" s="42">
        <v>615</v>
      </c>
      <c r="D13" s="42">
        <v>516</v>
      </c>
      <c r="E13" s="42">
        <v>598</v>
      </c>
      <c r="F13" s="42">
        <v>537</v>
      </c>
      <c r="G13" s="42">
        <v>608</v>
      </c>
      <c r="H13" s="37"/>
      <c r="I13" s="37"/>
      <c r="K13" s="43"/>
      <c r="L13" s="43"/>
      <c r="M13" s="43"/>
      <c r="N13" s="43"/>
      <c r="O13" s="43"/>
      <c r="P13" s="43"/>
    </row>
    <row r="14" spans="1:16" ht="15.75">
      <c r="A14" s="31" t="s">
        <v>43</v>
      </c>
      <c r="B14" s="42">
        <v>599</v>
      </c>
      <c r="C14" s="42">
        <v>581</v>
      </c>
      <c r="D14" s="42">
        <v>587</v>
      </c>
      <c r="E14" s="42">
        <v>561</v>
      </c>
      <c r="F14" s="42">
        <v>581</v>
      </c>
      <c r="G14" s="42">
        <v>506</v>
      </c>
      <c r="H14" s="37"/>
      <c r="I14" s="37"/>
      <c r="K14" s="43"/>
      <c r="L14" s="43"/>
      <c r="M14" s="43"/>
      <c r="N14" s="43"/>
      <c r="O14" s="43"/>
      <c r="P14" s="43"/>
    </row>
    <row r="15" spans="1:16" ht="15.75">
      <c r="A15" s="31" t="s">
        <v>44</v>
      </c>
      <c r="B15" s="42">
        <v>593</v>
      </c>
      <c r="C15" s="42">
        <v>586</v>
      </c>
      <c r="D15" s="42">
        <v>594</v>
      </c>
      <c r="E15" s="42">
        <v>560</v>
      </c>
      <c r="F15" s="42">
        <v>581</v>
      </c>
      <c r="G15" s="42">
        <v>563</v>
      </c>
      <c r="H15" s="37"/>
      <c r="I15" s="37"/>
      <c r="K15" s="43"/>
      <c r="L15" s="43"/>
      <c r="M15" s="43"/>
      <c r="N15" s="43"/>
      <c r="O15" s="43"/>
      <c r="P15" s="43"/>
    </row>
    <row r="16" spans="1:16" ht="15.75">
      <c r="A16" s="31" t="s">
        <v>45</v>
      </c>
      <c r="B16" s="42">
        <v>551</v>
      </c>
      <c r="C16" s="42">
        <v>601</v>
      </c>
      <c r="D16" s="42">
        <v>593</v>
      </c>
      <c r="E16" s="42">
        <v>574</v>
      </c>
      <c r="F16" s="42">
        <v>560</v>
      </c>
      <c r="G16" s="42">
        <v>623</v>
      </c>
      <c r="H16" s="37"/>
      <c r="I16" s="37"/>
      <c r="K16" s="43"/>
      <c r="L16" s="43"/>
      <c r="M16" s="43"/>
      <c r="N16" s="43"/>
      <c r="O16" s="43"/>
      <c r="P16" s="43"/>
    </row>
    <row r="17" spans="1:16" ht="15.75">
      <c r="A17" s="31" t="s">
        <v>46</v>
      </c>
      <c r="B17" s="42">
        <v>500</v>
      </c>
      <c r="C17" s="42">
        <v>553</v>
      </c>
      <c r="D17" s="42">
        <v>543</v>
      </c>
      <c r="E17" s="42">
        <v>618</v>
      </c>
      <c r="F17" s="42">
        <v>616</v>
      </c>
      <c r="G17" s="42">
        <v>512</v>
      </c>
      <c r="H17" s="37"/>
      <c r="I17" s="37"/>
      <c r="K17" s="43"/>
      <c r="L17" s="43"/>
      <c r="M17" s="43"/>
      <c r="N17" s="43"/>
      <c r="O17" s="43"/>
      <c r="P17" s="43"/>
    </row>
    <row r="18" spans="1:16" ht="15.75">
      <c r="A18" s="31" t="s">
        <v>47</v>
      </c>
      <c r="B18" s="42">
        <v>590</v>
      </c>
      <c r="C18" s="42">
        <v>598</v>
      </c>
      <c r="D18" s="42">
        <v>540</v>
      </c>
      <c r="E18" s="42">
        <v>557</v>
      </c>
      <c r="F18" s="42">
        <v>501</v>
      </c>
      <c r="G18" s="42">
        <v>556</v>
      </c>
      <c r="H18" s="37"/>
      <c r="I18" s="37"/>
      <c r="K18" s="43"/>
      <c r="L18" s="43"/>
      <c r="M18" s="43"/>
      <c r="N18" s="43"/>
      <c r="O18" s="43"/>
      <c r="P18" s="43"/>
    </row>
    <row r="19" spans="1:16" ht="15.75">
      <c r="A19" s="31" t="s">
        <v>48</v>
      </c>
      <c r="B19" s="42">
        <v>500</v>
      </c>
      <c r="C19" s="42">
        <v>535</v>
      </c>
      <c r="D19" s="42">
        <v>541</v>
      </c>
      <c r="E19" s="42">
        <v>533</v>
      </c>
      <c r="F19" s="42">
        <v>601</v>
      </c>
      <c r="G19" s="42">
        <v>557</v>
      </c>
      <c r="H19" s="37"/>
      <c r="I19" s="37"/>
      <c r="K19" s="43"/>
      <c r="L19" s="43"/>
      <c r="M19" s="43"/>
      <c r="N19" s="43"/>
      <c r="O19" s="43"/>
      <c r="P19" s="43"/>
    </row>
    <row r="20" spans="1:16" ht="15.75">
      <c r="A20" s="31" t="s">
        <v>49</v>
      </c>
      <c r="B20" s="42">
        <v>521</v>
      </c>
      <c r="C20" s="42">
        <v>526</v>
      </c>
      <c r="D20" s="42">
        <v>542</v>
      </c>
      <c r="E20" s="42">
        <v>600</v>
      </c>
      <c r="F20" s="42">
        <v>615</v>
      </c>
      <c r="G20" s="42">
        <v>501</v>
      </c>
      <c r="H20" s="37"/>
      <c r="I20" s="37"/>
      <c r="K20" s="43"/>
      <c r="L20" s="43"/>
      <c r="M20" s="43"/>
      <c r="N20" s="43"/>
      <c r="O20" s="43"/>
      <c r="P20" s="43"/>
    </row>
    <row r="21" spans="1:16" ht="15.75">
      <c r="A21" s="31" t="s">
        <v>50</v>
      </c>
      <c r="B21" s="42">
        <v>515</v>
      </c>
      <c r="C21" s="42">
        <v>569</v>
      </c>
      <c r="D21" s="42">
        <v>532</v>
      </c>
      <c r="E21" s="42">
        <v>533</v>
      </c>
      <c r="F21" s="42">
        <v>571</v>
      </c>
      <c r="G21" s="42">
        <v>514</v>
      </c>
      <c r="H21" s="37"/>
      <c r="I21" s="37"/>
      <c r="K21" s="43"/>
      <c r="L21" s="43"/>
      <c r="M21" s="43"/>
      <c r="N21" s="43"/>
      <c r="O21" s="43"/>
      <c r="P21" s="43"/>
    </row>
    <row r="22" spans="1:16" ht="15.75">
      <c r="A22" s="31" t="s">
        <v>51</v>
      </c>
      <c r="B22" s="42">
        <v>610</v>
      </c>
      <c r="C22" s="42">
        <v>568</v>
      </c>
      <c r="D22" s="42">
        <v>507</v>
      </c>
      <c r="E22" s="42">
        <v>585</v>
      </c>
      <c r="F22" s="42">
        <v>539</v>
      </c>
      <c r="G22" s="42">
        <v>559</v>
      </c>
      <c r="H22" s="37"/>
      <c r="I22" s="37"/>
      <c r="K22" s="43"/>
      <c r="L22" s="43"/>
      <c r="M22" s="43"/>
      <c r="N22" s="43"/>
      <c r="O22" s="43"/>
      <c r="P22" s="43"/>
    </row>
    <row r="23" spans="1:16" ht="15.75">
      <c r="A23" s="31" t="s">
        <v>52</v>
      </c>
      <c r="B23" s="42">
        <v>503</v>
      </c>
      <c r="C23" s="42">
        <v>596</v>
      </c>
      <c r="D23" s="42">
        <v>593</v>
      </c>
      <c r="E23" s="42">
        <v>603</v>
      </c>
      <c r="F23" s="42">
        <v>568</v>
      </c>
      <c r="G23" s="42">
        <v>510</v>
      </c>
      <c r="H23" s="37"/>
      <c r="I23" s="37"/>
      <c r="K23" s="43"/>
      <c r="L23" s="43"/>
      <c r="M23" s="43"/>
      <c r="N23" s="43"/>
      <c r="O23" s="43"/>
      <c r="P23" s="43"/>
    </row>
    <row r="24" spans="1:16" ht="15.75">
      <c r="A24" s="31" t="s">
        <v>53</v>
      </c>
      <c r="B24" s="42">
        <v>500</v>
      </c>
      <c r="C24" s="42">
        <v>520</v>
      </c>
      <c r="D24" s="42">
        <v>565</v>
      </c>
      <c r="E24" s="42">
        <v>590</v>
      </c>
      <c r="F24" s="42">
        <v>608</v>
      </c>
      <c r="G24" s="42">
        <v>569</v>
      </c>
      <c r="H24" s="37"/>
      <c r="I24" s="37"/>
      <c r="K24" s="43"/>
      <c r="L24" s="43"/>
      <c r="M24" s="43"/>
      <c r="N24" s="43"/>
      <c r="O24" s="43"/>
      <c r="P24" s="43"/>
    </row>
    <row r="25" spans="1:16" ht="15.75">
      <c r="A25" s="31" t="s">
        <v>54</v>
      </c>
      <c r="B25" s="42">
        <v>510</v>
      </c>
      <c r="C25" s="42">
        <v>518</v>
      </c>
      <c r="D25" s="42">
        <v>552</v>
      </c>
      <c r="E25" s="42">
        <v>548</v>
      </c>
      <c r="F25" s="42">
        <v>597</v>
      </c>
      <c r="G25" s="42">
        <v>504</v>
      </c>
      <c r="H25" s="37"/>
      <c r="I25" s="37"/>
      <c r="K25" s="43"/>
      <c r="L25" s="43"/>
      <c r="M25" s="43"/>
      <c r="N25" s="43"/>
      <c r="O25" s="43"/>
      <c r="P25" s="43"/>
    </row>
    <row r="26" spans="1:16" ht="15.75">
      <c r="A26" s="31" t="s">
        <v>55</v>
      </c>
      <c r="B26" s="42">
        <v>612</v>
      </c>
      <c r="C26" s="42">
        <v>504</v>
      </c>
      <c r="D26" s="42">
        <v>616</v>
      </c>
      <c r="E26" s="42">
        <v>504</v>
      </c>
      <c r="F26" s="42">
        <v>533</v>
      </c>
      <c r="G26" s="42">
        <v>503</v>
      </c>
      <c r="H26" s="37"/>
      <c r="I26" s="37"/>
      <c r="K26" s="43"/>
      <c r="L26" s="43"/>
      <c r="M26" s="43"/>
      <c r="N26" s="43"/>
      <c r="O26" s="43"/>
      <c r="P26" s="43"/>
    </row>
    <row r="27" spans="1:16" ht="15.75">
      <c r="A27" s="31" t="s">
        <v>56</v>
      </c>
      <c r="B27" s="42">
        <v>519</v>
      </c>
      <c r="C27" s="42">
        <v>623</v>
      </c>
      <c r="D27" s="42">
        <v>623</v>
      </c>
      <c r="E27" s="42">
        <v>618</v>
      </c>
      <c r="F27" s="42">
        <v>510</v>
      </c>
      <c r="G27" s="42">
        <v>589</v>
      </c>
      <c r="H27" s="37"/>
      <c r="I27" s="37"/>
      <c r="K27" s="43"/>
      <c r="L27" s="43"/>
      <c r="M27" s="43"/>
      <c r="N27" s="43"/>
      <c r="O27" s="43"/>
      <c r="P27" s="43"/>
    </row>
    <row r="28" spans="1:16" ht="15.75">
      <c r="A28" s="31" t="s">
        <v>57</v>
      </c>
      <c r="B28" s="42">
        <v>589</v>
      </c>
      <c r="C28" s="42">
        <v>571</v>
      </c>
      <c r="D28" s="42">
        <v>600</v>
      </c>
      <c r="E28" s="42">
        <v>533</v>
      </c>
      <c r="F28" s="42">
        <v>623</v>
      </c>
      <c r="G28" s="42">
        <v>535</v>
      </c>
      <c r="H28" s="37"/>
      <c r="I28" s="37"/>
      <c r="K28" s="43"/>
      <c r="L28" s="43"/>
      <c r="M28" s="43"/>
      <c r="N28" s="43"/>
      <c r="O28" s="43"/>
      <c r="P28" s="43"/>
    </row>
    <row r="29" spans="1:16" ht="15.75">
      <c r="A29" s="31" t="s">
        <v>58</v>
      </c>
      <c r="B29" s="42">
        <v>587</v>
      </c>
      <c r="C29" s="42">
        <v>564</v>
      </c>
      <c r="D29" s="42">
        <v>618</v>
      </c>
      <c r="E29" s="42">
        <v>589</v>
      </c>
      <c r="F29" s="42">
        <v>618</v>
      </c>
      <c r="G29" s="42">
        <v>597</v>
      </c>
      <c r="H29" s="37"/>
      <c r="I29" s="37"/>
      <c r="K29" s="43"/>
      <c r="L29" s="43"/>
      <c r="M29" s="43"/>
      <c r="N29" s="43"/>
      <c r="O29" s="43"/>
      <c r="P29" s="43"/>
    </row>
    <row r="30" spans="1:16" ht="15.75">
      <c r="A30" s="31" t="s">
        <v>59</v>
      </c>
      <c r="B30" s="42">
        <v>522</v>
      </c>
      <c r="C30" s="42">
        <v>527</v>
      </c>
      <c r="D30" s="42">
        <v>542</v>
      </c>
      <c r="E30" s="42">
        <v>564</v>
      </c>
      <c r="F30" s="42">
        <v>565</v>
      </c>
      <c r="G30" s="42">
        <v>534</v>
      </c>
      <c r="H30" s="37"/>
      <c r="I30" s="37"/>
      <c r="K30" s="43"/>
      <c r="L30" s="43"/>
      <c r="M30" s="43"/>
      <c r="N30" s="43"/>
      <c r="O30" s="43"/>
      <c r="P30" s="43"/>
    </row>
    <row r="31" spans="1:16" ht="15.75">
      <c r="A31" s="31" t="s">
        <v>60</v>
      </c>
      <c r="B31" s="42">
        <v>610</v>
      </c>
      <c r="C31" s="42">
        <v>586</v>
      </c>
      <c r="D31" s="42">
        <v>517</v>
      </c>
      <c r="E31" s="42">
        <v>570</v>
      </c>
      <c r="F31" s="42">
        <v>520</v>
      </c>
      <c r="G31" s="42">
        <v>592</v>
      </c>
      <c r="H31" s="37"/>
      <c r="I31" s="37"/>
      <c r="K31" s="43"/>
      <c r="L31" s="43"/>
      <c r="M31" s="43"/>
      <c r="N31" s="43"/>
      <c r="O31" s="43"/>
      <c r="P31" s="43"/>
    </row>
    <row r="32" spans="1:16">
      <c r="K32" s="44"/>
      <c r="L32" s="44"/>
      <c r="M32" s="44"/>
      <c r="N32" s="44"/>
      <c r="O32" s="44"/>
      <c r="P32" s="44"/>
    </row>
  </sheetData>
  <mergeCells count="2">
    <mergeCell ref="A1:I1"/>
    <mergeCell ref="A6:I6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S44"/>
  <sheetViews>
    <sheetView workbookViewId="0">
      <selection activeCell="F19" sqref="F19"/>
    </sheetView>
  </sheetViews>
  <sheetFormatPr defaultRowHeight="15"/>
  <cols>
    <col min="1" max="1" width="9.140625" style="4"/>
    <col min="2" max="2" width="11.7109375" style="4" customWidth="1"/>
    <col min="3" max="3" width="11.28515625" style="4" customWidth="1"/>
    <col min="4" max="4" width="15.5703125" style="4" customWidth="1"/>
    <col min="5" max="5" width="11.7109375" style="4" customWidth="1"/>
    <col min="6" max="6" width="13.42578125" style="5" customWidth="1"/>
    <col min="7" max="7" width="15.28515625" style="4" customWidth="1"/>
    <col min="8" max="9" width="6.5703125" style="4" bestFit="1" customWidth="1"/>
    <col min="10" max="10" width="6" style="5" customWidth="1"/>
    <col min="11" max="11" width="6.7109375" style="4" customWidth="1"/>
    <col min="12" max="12" width="3.5703125" style="4" customWidth="1"/>
    <col min="13" max="13" width="6.7109375" style="4" customWidth="1"/>
    <col min="14" max="14" width="5.5703125" style="4" bestFit="1" customWidth="1"/>
    <col min="15" max="15" width="6.7109375" style="4" customWidth="1"/>
    <col min="16" max="16" width="6.85546875" style="4" bestFit="1" customWidth="1"/>
    <col min="17" max="17" width="7.140625" style="4" customWidth="1"/>
    <col min="18" max="18" width="6.7109375" style="4" customWidth="1"/>
    <col min="19" max="19" width="7.28515625" style="4" bestFit="1" customWidth="1"/>
    <col min="20" max="20" width="6" style="4" customWidth="1"/>
    <col min="21" max="21" width="5.5703125" style="4" bestFit="1" customWidth="1"/>
    <col min="22" max="22" width="6.5703125" style="4" bestFit="1" customWidth="1"/>
    <col min="23" max="16384" width="9.140625" style="4"/>
  </cols>
  <sheetData>
    <row r="1" spans="1:19" ht="33" customHeight="1" thickTop="1" thickBot="1">
      <c r="A1" s="3" t="s">
        <v>62</v>
      </c>
      <c r="B1" s="2"/>
      <c r="C1" s="2"/>
      <c r="D1" s="2"/>
      <c r="E1" s="2"/>
      <c r="F1" s="2"/>
      <c r="G1" s="1"/>
      <c r="J1" s="6"/>
      <c r="K1" s="7"/>
      <c r="M1" s="6"/>
      <c r="Q1" s="6"/>
      <c r="R1" s="7"/>
      <c r="S1" s="5"/>
    </row>
    <row r="2" spans="1:19" ht="15.75" thickTop="1">
      <c r="J2" s="6"/>
      <c r="K2" s="7"/>
    </row>
    <row r="4" spans="1:19" ht="18.75">
      <c r="A4" s="26" t="s">
        <v>32</v>
      </c>
      <c r="B4" s="25"/>
      <c r="C4" s="26"/>
      <c r="D4" s="27"/>
      <c r="E4" s="28"/>
      <c r="F4" s="26"/>
      <c r="G4" s="26"/>
      <c r="H4" s="26"/>
      <c r="I4" s="29"/>
      <c r="J4" s="26"/>
      <c r="K4" s="26"/>
      <c r="L4" s="25"/>
      <c r="M4" s="25"/>
      <c r="N4" s="25"/>
      <c r="O4" s="25"/>
    </row>
    <row r="5" spans="1:19" ht="18.75">
      <c r="A5" s="26" t="s">
        <v>33</v>
      </c>
      <c r="B5" s="25"/>
      <c r="C5" s="26"/>
      <c r="D5" s="27"/>
      <c r="E5" s="28"/>
      <c r="F5" s="26"/>
      <c r="G5" s="26"/>
      <c r="H5" s="26"/>
      <c r="I5" s="29"/>
      <c r="J5" s="26"/>
      <c r="K5" s="26"/>
      <c r="L5" s="25"/>
      <c r="M5" s="25"/>
      <c r="N5" s="25"/>
      <c r="O5" s="25"/>
    </row>
    <row r="6" spans="1:19" ht="18.75">
      <c r="A6" s="25"/>
      <c r="B6" s="26"/>
      <c r="C6" s="26"/>
      <c r="D6" s="27"/>
      <c r="E6" s="28"/>
      <c r="F6" s="26"/>
      <c r="G6" s="26"/>
      <c r="H6" s="26"/>
      <c r="I6" s="29"/>
      <c r="J6" s="26"/>
      <c r="K6" s="26"/>
      <c r="L6" s="25"/>
      <c r="M6" s="25"/>
      <c r="N6" s="25"/>
      <c r="O6" s="25"/>
    </row>
    <row r="7" spans="1:19" ht="15.75">
      <c r="A7" s="30"/>
      <c r="B7" s="33" t="s">
        <v>34</v>
      </c>
      <c r="C7" s="34" t="s">
        <v>35</v>
      </c>
      <c r="D7" s="34" t="s">
        <v>36</v>
      </c>
      <c r="E7" s="30"/>
    </row>
    <row r="8" spans="1:19" ht="15.75">
      <c r="A8" s="30"/>
      <c r="B8" s="31" t="s">
        <v>37</v>
      </c>
      <c r="C8" s="32">
        <v>5.6599999999999998E-2</v>
      </c>
      <c r="D8" s="31"/>
      <c r="E8" s="30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ht="15.75">
      <c r="A9" s="30"/>
      <c r="B9" s="31" t="s">
        <v>38</v>
      </c>
      <c r="C9" s="32">
        <v>5.9200000000000003E-2</v>
      </c>
      <c r="D9" s="31"/>
      <c r="E9" s="30"/>
      <c r="I9" s="8"/>
      <c r="J9" s="8"/>
      <c r="K9" s="8"/>
      <c r="L9" s="8"/>
      <c r="M9" s="8"/>
      <c r="N9" s="8"/>
      <c r="O9" s="8"/>
      <c r="P9" s="8"/>
      <c r="Q9" s="8"/>
      <c r="R9" s="8"/>
      <c r="S9" s="8"/>
    </row>
    <row r="10" spans="1:19" ht="15.75">
      <c r="A10" s="30"/>
      <c r="B10" s="31" t="s">
        <v>39</v>
      </c>
      <c r="C10" s="32">
        <v>5.3600000000000002E-2</v>
      </c>
      <c r="D10" s="31"/>
      <c r="E10" s="30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spans="1:19" ht="15.75">
      <c r="A11" s="30"/>
      <c r="B11" s="31" t="s">
        <v>40</v>
      </c>
      <c r="C11" s="32">
        <v>5.0500000000000003E-2</v>
      </c>
      <c r="D11" s="31"/>
      <c r="E11" s="30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 ht="15.75">
      <c r="A12" s="30"/>
      <c r="B12" s="31" t="s">
        <v>41</v>
      </c>
      <c r="C12" s="32">
        <v>5.9400000000000001E-2</v>
      </c>
      <c r="D12" s="31"/>
      <c r="E12" s="30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</row>
    <row r="13" spans="1:19" ht="15.75">
      <c r="A13" s="30"/>
      <c r="B13" s="31" t="s">
        <v>42</v>
      </c>
      <c r="C13" s="32">
        <v>5.3800000000000001E-2</v>
      </c>
      <c r="D13" s="31"/>
      <c r="E13" s="30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spans="1:19" ht="15.75">
      <c r="A14" s="30"/>
      <c r="B14" s="31" t="s">
        <v>43</v>
      </c>
      <c r="C14" s="32">
        <v>5.7099999999999998E-2</v>
      </c>
      <c r="D14" s="31"/>
      <c r="E14" s="30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ht="15.75">
      <c r="A15" s="30"/>
      <c r="B15" s="31" t="s">
        <v>44</v>
      </c>
      <c r="C15" s="32">
        <v>5.2699999999999997E-2</v>
      </c>
      <c r="D15" s="31"/>
      <c r="E15" s="30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ht="15.75">
      <c r="A16" s="30"/>
      <c r="B16" s="31" t="s">
        <v>45</v>
      </c>
      <c r="C16" s="32">
        <v>5.2600000000000001E-2</v>
      </c>
      <c r="D16" s="31"/>
      <c r="E16" s="30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19" ht="15.75">
      <c r="A17" s="30"/>
      <c r="B17" s="31" t="s">
        <v>46</v>
      </c>
      <c r="C17" s="32">
        <v>5.8900000000000001E-2</v>
      </c>
      <c r="D17" s="31"/>
      <c r="E17" s="30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ht="15.75">
      <c r="A18" s="30"/>
      <c r="B18" s="31" t="s">
        <v>47</v>
      </c>
      <c r="C18" s="32">
        <v>5.4100000000000002E-2</v>
      </c>
      <c r="D18" s="31"/>
      <c r="E18" s="30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ht="15.75">
      <c r="A19" s="30"/>
      <c r="B19" s="31" t="s">
        <v>48</v>
      </c>
      <c r="C19" s="32">
        <v>5.6000000000000001E-2</v>
      </c>
      <c r="D19" s="31"/>
      <c r="E19" s="30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ht="15.75">
      <c r="A20" s="30"/>
      <c r="B20" s="31" t="s">
        <v>49</v>
      </c>
      <c r="C20" s="32">
        <v>5.8999999999999997E-2</v>
      </c>
      <c r="D20" s="31"/>
      <c r="E20" s="30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ht="15.75">
      <c r="A21" s="30"/>
      <c r="B21" s="31" t="s">
        <v>50</v>
      </c>
      <c r="C21" s="32">
        <v>5.8799999999999998E-2</v>
      </c>
      <c r="D21" s="31"/>
      <c r="E21" s="30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ht="15.75">
      <c r="A22" s="30"/>
      <c r="B22" s="31" t="s">
        <v>51</v>
      </c>
      <c r="C22" s="32">
        <v>5.0500000000000003E-2</v>
      </c>
      <c r="D22" s="31"/>
      <c r="E22" s="30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spans="1:19" ht="15.75">
      <c r="A23" s="30"/>
      <c r="B23" s="31" t="s">
        <v>52</v>
      </c>
      <c r="C23" s="32">
        <v>5.6899999999999999E-2</v>
      </c>
      <c r="D23" s="31"/>
      <c r="E23" s="30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19" ht="15.75">
      <c r="A24" s="30"/>
      <c r="B24" s="31" t="s">
        <v>53</v>
      </c>
      <c r="C24" s="32">
        <v>5.7200000000000001E-2</v>
      </c>
      <c r="D24" s="31"/>
      <c r="E24" s="30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 ht="15.75">
      <c r="A25" s="30"/>
      <c r="B25" s="31" t="s">
        <v>54</v>
      </c>
      <c r="C25" s="32">
        <v>5.3100000000000001E-2</v>
      </c>
      <c r="D25" s="31"/>
      <c r="E25" s="30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ht="15.75">
      <c r="A26" s="30"/>
      <c r="B26" s="31" t="s">
        <v>55</v>
      </c>
      <c r="C26" s="32">
        <v>5.7599999999999998E-2</v>
      </c>
      <c r="D26" s="31"/>
      <c r="E26" s="30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ht="15.75">
      <c r="A27" s="30"/>
      <c r="B27" s="31" t="s">
        <v>56</v>
      </c>
      <c r="C27" s="32">
        <v>5.1499999999999997E-2</v>
      </c>
      <c r="D27" s="31"/>
      <c r="E27" s="30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 ht="15.75">
      <c r="A28" s="30"/>
      <c r="B28" s="31" t="s">
        <v>57</v>
      </c>
      <c r="C28" s="32">
        <v>5.3199999999999997E-2</v>
      </c>
      <c r="D28" s="31"/>
      <c r="E28" s="30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 ht="15.75">
      <c r="A29" s="30"/>
      <c r="B29" s="31" t="s">
        <v>58</v>
      </c>
      <c r="C29" s="32">
        <v>5.5300000000000002E-2</v>
      </c>
      <c r="D29" s="31"/>
      <c r="E29" s="30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 ht="15.75">
      <c r="A30" s="30"/>
      <c r="B30" s="31" t="s">
        <v>59</v>
      </c>
      <c r="C30" s="32">
        <v>5.4600000000000003E-2</v>
      </c>
      <c r="D30" s="31"/>
      <c r="E30" s="30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</row>
    <row r="31" spans="1:19" ht="15.75">
      <c r="A31" s="30"/>
      <c r="B31" s="31" t="s">
        <v>60</v>
      </c>
      <c r="C31" s="32">
        <v>5.6599999999999998E-2</v>
      </c>
      <c r="D31" s="31"/>
      <c r="E31" s="30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1:19" ht="15.75">
      <c r="A32" s="30"/>
      <c r="B32" s="30"/>
      <c r="C32" s="30"/>
      <c r="D32" s="30"/>
      <c r="E32" s="30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6:19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6:19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6:19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6:19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6:19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6:19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6:19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6:19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6:19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6:19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6:19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6:19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</sheetData>
  <mergeCells count="1">
    <mergeCell ref="A1:G1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7"/>
  <sheetViews>
    <sheetView workbookViewId="0">
      <selection sqref="A1:G1"/>
    </sheetView>
  </sheetViews>
  <sheetFormatPr defaultRowHeight="15.75"/>
  <cols>
    <col min="1" max="1" width="3.42578125" style="10" customWidth="1"/>
    <col min="2" max="2" width="23.140625" style="10" customWidth="1"/>
    <col min="3" max="3" width="13.42578125" style="10" customWidth="1"/>
    <col min="4" max="4" width="15" style="10" customWidth="1"/>
    <col min="5" max="5" width="9.5703125" style="10" customWidth="1"/>
    <col min="6" max="6" width="9.28515625" style="11" customWidth="1"/>
    <col min="7" max="7" width="12.28515625" style="11" customWidth="1"/>
    <col min="8" max="256" width="9.140625" style="10"/>
    <col min="257" max="257" width="3.42578125" style="10" customWidth="1"/>
    <col min="258" max="258" width="21.28515625" style="10" customWidth="1"/>
    <col min="259" max="260" width="11.85546875" style="10" customWidth="1"/>
    <col min="261" max="261" width="7" style="10" customWidth="1"/>
    <col min="262" max="263" width="8.28515625" style="10" customWidth="1"/>
    <col min="264" max="512" width="9.140625" style="10"/>
    <col min="513" max="513" width="3.42578125" style="10" customWidth="1"/>
    <col min="514" max="514" width="21.28515625" style="10" customWidth="1"/>
    <col min="515" max="516" width="11.85546875" style="10" customWidth="1"/>
    <col min="517" max="517" width="7" style="10" customWidth="1"/>
    <col min="518" max="519" width="8.28515625" style="10" customWidth="1"/>
    <col min="520" max="768" width="9.140625" style="10"/>
    <col min="769" max="769" width="3.42578125" style="10" customWidth="1"/>
    <col min="770" max="770" width="21.28515625" style="10" customWidth="1"/>
    <col min="771" max="772" width="11.85546875" style="10" customWidth="1"/>
    <col min="773" max="773" width="7" style="10" customWidth="1"/>
    <col min="774" max="775" width="8.28515625" style="10" customWidth="1"/>
    <col min="776" max="1024" width="9.140625" style="10"/>
    <col min="1025" max="1025" width="3.42578125" style="10" customWidth="1"/>
    <col min="1026" max="1026" width="21.28515625" style="10" customWidth="1"/>
    <col min="1027" max="1028" width="11.85546875" style="10" customWidth="1"/>
    <col min="1029" max="1029" width="7" style="10" customWidth="1"/>
    <col min="1030" max="1031" width="8.28515625" style="10" customWidth="1"/>
    <col min="1032" max="1280" width="9.140625" style="10"/>
    <col min="1281" max="1281" width="3.42578125" style="10" customWidth="1"/>
    <col min="1282" max="1282" width="21.28515625" style="10" customWidth="1"/>
    <col min="1283" max="1284" width="11.85546875" style="10" customWidth="1"/>
    <col min="1285" max="1285" width="7" style="10" customWidth="1"/>
    <col min="1286" max="1287" width="8.28515625" style="10" customWidth="1"/>
    <col min="1288" max="1536" width="9.140625" style="10"/>
    <col min="1537" max="1537" width="3.42578125" style="10" customWidth="1"/>
    <col min="1538" max="1538" width="21.28515625" style="10" customWidth="1"/>
    <col min="1539" max="1540" width="11.85546875" style="10" customWidth="1"/>
    <col min="1541" max="1541" width="7" style="10" customWidth="1"/>
    <col min="1542" max="1543" width="8.28515625" style="10" customWidth="1"/>
    <col min="1544" max="1792" width="9.140625" style="10"/>
    <col min="1793" max="1793" width="3.42578125" style="10" customWidth="1"/>
    <col min="1794" max="1794" width="21.28515625" style="10" customWidth="1"/>
    <col min="1795" max="1796" width="11.85546875" style="10" customWidth="1"/>
    <col min="1797" max="1797" width="7" style="10" customWidth="1"/>
    <col min="1798" max="1799" width="8.28515625" style="10" customWidth="1"/>
    <col min="1800" max="2048" width="9.140625" style="10"/>
    <col min="2049" max="2049" width="3.42578125" style="10" customWidth="1"/>
    <col min="2050" max="2050" width="21.28515625" style="10" customWidth="1"/>
    <col min="2051" max="2052" width="11.85546875" style="10" customWidth="1"/>
    <col min="2053" max="2053" width="7" style="10" customWidth="1"/>
    <col min="2054" max="2055" width="8.28515625" style="10" customWidth="1"/>
    <col min="2056" max="2304" width="9.140625" style="10"/>
    <col min="2305" max="2305" width="3.42578125" style="10" customWidth="1"/>
    <col min="2306" max="2306" width="21.28515625" style="10" customWidth="1"/>
    <col min="2307" max="2308" width="11.85546875" style="10" customWidth="1"/>
    <col min="2309" max="2309" width="7" style="10" customWidth="1"/>
    <col min="2310" max="2311" width="8.28515625" style="10" customWidth="1"/>
    <col min="2312" max="2560" width="9.140625" style="10"/>
    <col min="2561" max="2561" width="3.42578125" style="10" customWidth="1"/>
    <col min="2562" max="2562" width="21.28515625" style="10" customWidth="1"/>
    <col min="2563" max="2564" width="11.85546875" style="10" customWidth="1"/>
    <col min="2565" max="2565" width="7" style="10" customWidth="1"/>
    <col min="2566" max="2567" width="8.28515625" style="10" customWidth="1"/>
    <col min="2568" max="2816" width="9.140625" style="10"/>
    <col min="2817" max="2817" width="3.42578125" style="10" customWidth="1"/>
    <col min="2818" max="2818" width="21.28515625" style="10" customWidth="1"/>
    <col min="2819" max="2820" width="11.85546875" style="10" customWidth="1"/>
    <col min="2821" max="2821" width="7" style="10" customWidth="1"/>
    <col min="2822" max="2823" width="8.28515625" style="10" customWidth="1"/>
    <col min="2824" max="3072" width="9.140625" style="10"/>
    <col min="3073" max="3073" width="3.42578125" style="10" customWidth="1"/>
    <col min="3074" max="3074" width="21.28515625" style="10" customWidth="1"/>
    <col min="3075" max="3076" width="11.85546875" style="10" customWidth="1"/>
    <col min="3077" max="3077" width="7" style="10" customWidth="1"/>
    <col min="3078" max="3079" width="8.28515625" style="10" customWidth="1"/>
    <col min="3080" max="3328" width="9.140625" style="10"/>
    <col min="3329" max="3329" width="3.42578125" style="10" customWidth="1"/>
    <col min="3330" max="3330" width="21.28515625" style="10" customWidth="1"/>
    <col min="3331" max="3332" width="11.85546875" style="10" customWidth="1"/>
    <col min="3333" max="3333" width="7" style="10" customWidth="1"/>
    <col min="3334" max="3335" width="8.28515625" style="10" customWidth="1"/>
    <col min="3336" max="3584" width="9.140625" style="10"/>
    <col min="3585" max="3585" width="3.42578125" style="10" customWidth="1"/>
    <col min="3586" max="3586" width="21.28515625" style="10" customWidth="1"/>
    <col min="3587" max="3588" width="11.85546875" style="10" customWidth="1"/>
    <col min="3589" max="3589" width="7" style="10" customWidth="1"/>
    <col min="3590" max="3591" width="8.28515625" style="10" customWidth="1"/>
    <col min="3592" max="3840" width="9.140625" style="10"/>
    <col min="3841" max="3841" width="3.42578125" style="10" customWidth="1"/>
    <col min="3842" max="3842" width="21.28515625" style="10" customWidth="1"/>
    <col min="3843" max="3844" width="11.85546875" style="10" customWidth="1"/>
    <col min="3845" max="3845" width="7" style="10" customWidth="1"/>
    <col min="3846" max="3847" width="8.28515625" style="10" customWidth="1"/>
    <col min="3848" max="4096" width="9.140625" style="10"/>
    <col min="4097" max="4097" width="3.42578125" style="10" customWidth="1"/>
    <col min="4098" max="4098" width="21.28515625" style="10" customWidth="1"/>
    <col min="4099" max="4100" width="11.85546875" style="10" customWidth="1"/>
    <col min="4101" max="4101" width="7" style="10" customWidth="1"/>
    <col min="4102" max="4103" width="8.28515625" style="10" customWidth="1"/>
    <col min="4104" max="4352" width="9.140625" style="10"/>
    <col min="4353" max="4353" width="3.42578125" style="10" customWidth="1"/>
    <col min="4354" max="4354" width="21.28515625" style="10" customWidth="1"/>
    <col min="4355" max="4356" width="11.85546875" style="10" customWidth="1"/>
    <col min="4357" max="4357" width="7" style="10" customWidth="1"/>
    <col min="4358" max="4359" width="8.28515625" style="10" customWidth="1"/>
    <col min="4360" max="4608" width="9.140625" style="10"/>
    <col min="4609" max="4609" width="3.42578125" style="10" customWidth="1"/>
    <col min="4610" max="4610" width="21.28515625" style="10" customWidth="1"/>
    <col min="4611" max="4612" width="11.85546875" style="10" customWidth="1"/>
    <col min="4613" max="4613" width="7" style="10" customWidth="1"/>
    <col min="4614" max="4615" width="8.28515625" style="10" customWidth="1"/>
    <col min="4616" max="4864" width="9.140625" style="10"/>
    <col min="4865" max="4865" width="3.42578125" style="10" customWidth="1"/>
    <col min="4866" max="4866" width="21.28515625" style="10" customWidth="1"/>
    <col min="4867" max="4868" width="11.85546875" style="10" customWidth="1"/>
    <col min="4869" max="4869" width="7" style="10" customWidth="1"/>
    <col min="4870" max="4871" width="8.28515625" style="10" customWidth="1"/>
    <col min="4872" max="5120" width="9.140625" style="10"/>
    <col min="5121" max="5121" width="3.42578125" style="10" customWidth="1"/>
    <col min="5122" max="5122" width="21.28515625" style="10" customWidth="1"/>
    <col min="5123" max="5124" width="11.85546875" style="10" customWidth="1"/>
    <col min="5125" max="5125" width="7" style="10" customWidth="1"/>
    <col min="5126" max="5127" width="8.28515625" style="10" customWidth="1"/>
    <col min="5128" max="5376" width="9.140625" style="10"/>
    <col min="5377" max="5377" width="3.42578125" style="10" customWidth="1"/>
    <col min="5378" max="5378" width="21.28515625" style="10" customWidth="1"/>
    <col min="5379" max="5380" width="11.85546875" style="10" customWidth="1"/>
    <col min="5381" max="5381" width="7" style="10" customWidth="1"/>
    <col min="5382" max="5383" width="8.28515625" style="10" customWidth="1"/>
    <col min="5384" max="5632" width="9.140625" style="10"/>
    <col min="5633" max="5633" width="3.42578125" style="10" customWidth="1"/>
    <col min="5634" max="5634" width="21.28515625" style="10" customWidth="1"/>
    <col min="5635" max="5636" width="11.85546875" style="10" customWidth="1"/>
    <col min="5637" max="5637" width="7" style="10" customWidth="1"/>
    <col min="5638" max="5639" width="8.28515625" style="10" customWidth="1"/>
    <col min="5640" max="5888" width="9.140625" style="10"/>
    <col min="5889" max="5889" width="3.42578125" style="10" customWidth="1"/>
    <col min="5890" max="5890" width="21.28515625" style="10" customWidth="1"/>
    <col min="5891" max="5892" width="11.85546875" style="10" customWidth="1"/>
    <col min="5893" max="5893" width="7" style="10" customWidth="1"/>
    <col min="5894" max="5895" width="8.28515625" style="10" customWidth="1"/>
    <col min="5896" max="6144" width="9.140625" style="10"/>
    <col min="6145" max="6145" width="3.42578125" style="10" customWidth="1"/>
    <col min="6146" max="6146" width="21.28515625" style="10" customWidth="1"/>
    <col min="6147" max="6148" width="11.85546875" style="10" customWidth="1"/>
    <col min="6149" max="6149" width="7" style="10" customWidth="1"/>
    <col min="6150" max="6151" width="8.28515625" style="10" customWidth="1"/>
    <col min="6152" max="6400" width="9.140625" style="10"/>
    <col min="6401" max="6401" width="3.42578125" style="10" customWidth="1"/>
    <col min="6402" max="6402" width="21.28515625" style="10" customWidth="1"/>
    <col min="6403" max="6404" width="11.85546875" style="10" customWidth="1"/>
    <col min="6405" max="6405" width="7" style="10" customWidth="1"/>
    <col min="6406" max="6407" width="8.28515625" style="10" customWidth="1"/>
    <col min="6408" max="6656" width="9.140625" style="10"/>
    <col min="6657" max="6657" width="3.42578125" style="10" customWidth="1"/>
    <col min="6658" max="6658" width="21.28515625" style="10" customWidth="1"/>
    <col min="6659" max="6660" width="11.85546875" style="10" customWidth="1"/>
    <col min="6661" max="6661" width="7" style="10" customWidth="1"/>
    <col min="6662" max="6663" width="8.28515625" style="10" customWidth="1"/>
    <col min="6664" max="6912" width="9.140625" style="10"/>
    <col min="6913" max="6913" width="3.42578125" style="10" customWidth="1"/>
    <col min="6914" max="6914" width="21.28515625" style="10" customWidth="1"/>
    <col min="6915" max="6916" width="11.85546875" style="10" customWidth="1"/>
    <col min="6917" max="6917" width="7" style="10" customWidth="1"/>
    <col min="6918" max="6919" width="8.28515625" style="10" customWidth="1"/>
    <col min="6920" max="7168" width="9.140625" style="10"/>
    <col min="7169" max="7169" width="3.42578125" style="10" customWidth="1"/>
    <col min="7170" max="7170" width="21.28515625" style="10" customWidth="1"/>
    <col min="7171" max="7172" width="11.85546875" style="10" customWidth="1"/>
    <col min="7173" max="7173" width="7" style="10" customWidth="1"/>
    <col min="7174" max="7175" width="8.28515625" style="10" customWidth="1"/>
    <col min="7176" max="7424" width="9.140625" style="10"/>
    <col min="7425" max="7425" width="3.42578125" style="10" customWidth="1"/>
    <col min="7426" max="7426" width="21.28515625" style="10" customWidth="1"/>
    <col min="7427" max="7428" width="11.85546875" style="10" customWidth="1"/>
    <col min="7429" max="7429" width="7" style="10" customWidth="1"/>
    <col min="7430" max="7431" width="8.28515625" style="10" customWidth="1"/>
    <col min="7432" max="7680" width="9.140625" style="10"/>
    <col min="7681" max="7681" width="3.42578125" style="10" customWidth="1"/>
    <col min="7682" max="7682" width="21.28515625" style="10" customWidth="1"/>
    <col min="7683" max="7684" width="11.85546875" style="10" customWidth="1"/>
    <col min="7685" max="7685" width="7" style="10" customWidth="1"/>
    <col min="7686" max="7687" width="8.28515625" style="10" customWidth="1"/>
    <col min="7688" max="7936" width="9.140625" style="10"/>
    <col min="7937" max="7937" width="3.42578125" style="10" customWidth="1"/>
    <col min="7938" max="7938" width="21.28515625" style="10" customWidth="1"/>
    <col min="7939" max="7940" width="11.85546875" style="10" customWidth="1"/>
    <col min="7941" max="7941" width="7" style="10" customWidth="1"/>
    <col min="7942" max="7943" width="8.28515625" style="10" customWidth="1"/>
    <col min="7944" max="8192" width="9.140625" style="10"/>
    <col min="8193" max="8193" width="3.42578125" style="10" customWidth="1"/>
    <col min="8194" max="8194" width="21.28515625" style="10" customWidth="1"/>
    <col min="8195" max="8196" width="11.85546875" style="10" customWidth="1"/>
    <col min="8197" max="8197" width="7" style="10" customWidth="1"/>
    <col min="8198" max="8199" width="8.28515625" style="10" customWidth="1"/>
    <col min="8200" max="8448" width="9.140625" style="10"/>
    <col min="8449" max="8449" width="3.42578125" style="10" customWidth="1"/>
    <col min="8450" max="8450" width="21.28515625" style="10" customWidth="1"/>
    <col min="8451" max="8452" width="11.85546875" style="10" customWidth="1"/>
    <col min="8453" max="8453" width="7" style="10" customWidth="1"/>
    <col min="8454" max="8455" width="8.28515625" style="10" customWidth="1"/>
    <col min="8456" max="8704" width="9.140625" style="10"/>
    <col min="8705" max="8705" width="3.42578125" style="10" customWidth="1"/>
    <col min="8706" max="8706" width="21.28515625" style="10" customWidth="1"/>
    <col min="8707" max="8708" width="11.85546875" style="10" customWidth="1"/>
    <col min="8709" max="8709" width="7" style="10" customWidth="1"/>
    <col min="8710" max="8711" width="8.28515625" style="10" customWidth="1"/>
    <col min="8712" max="8960" width="9.140625" style="10"/>
    <col min="8961" max="8961" width="3.42578125" style="10" customWidth="1"/>
    <col min="8962" max="8962" width="21.28515625" style="10" customWidth="1"/>
    <col min="8963" max="8964" width="11.85546875" style="10" customWidth="1"/>
    <col min="8965" max="8965" width="7" style="10" customWidth="1"/>
    <col min="8966" max="8967" width="8.28515625" style="10" customWidth="1"/>
    <col min="8968" max="9216" width="9.140625" style="10"/>
    <col min="9217" max="9217" width="3.42578125" style="10" customWidth="1"/>
    <col min="9218" max="9218" width="21.28515625" style="10" customWidth="1"/>
    <col min="9219" max="9220" width="11.85546875" style="10" customWidth="1"/>
    <col min="9221" max="9221" width="7" style="10" customWidth="1"/>
    <col min="9222" max="9223" width="8.28515625" style="10" customWidth="1"/>
    <col min="9224" max="9472" width="9.140625" style="10"/>
    <col min="9473" max="9473" width="3.42578125" style="10" customWidth="1"/>
    <col min="9474" max="9474" width="21.28515625" style="10" customWidth="1"/>
    <col min="9475" max="9476" width="11.85546875" style="10" customWidth="1"/>
    <col min="9477" max="9477" width="7" style="10" customWidth="1"/>
    <col min="9478" max="9479" width="8.28515625" style="10" customWidth="1"/>
    <col min="9480" max="9728" width="9.140625" style="10"/>
    <col min="9729" max="9729" width="3.42578125" style="10" customWidth="1"/>
    <col min="9730" max="9730" width="21.28515625" style="10" customWidth="1"/>
    <col min="9731" max="9732" width="11.85546875" style="10" customWidth="1"/>
    <col min="9733" max="9733" width="7" style="10" customWidth="1"/>
    <col min="9734" max="9735" width="8.28515625" style="10" customWidth="1"/>
    <col min="9736" max="9984" width="9.140625" style="10"/>
    <col min="9985" max="9985" width="3.42578125" style="10" customWidth="1"/>
    <col min="9986" max="9986" width="21.28515625" style="10" customWidth="1"/>
    <col min="9987" max="9988" width="11.85546875" style="10" customWidth="1"/>
    <col min="9989" max="9989" width="7" style="10" customWidth="1"/>
    <col min="9990" max="9991" width="8.28515625" style="10" customWidth="1"/>
    <col min="9992" max="10240" width="9.140625" style="10"/>
    <col min="10241" max="10241" width="3.42578125" style="10" customWidth="1"/>
    <col min="10242" max="10242" width="21.28515625" style="10" customWidth="1"/>
    <col min="10243" max="10244" width="11.85546875" style="10" customWidth="1"/>
    <col min="10245" max="10245" width="7" style="10" customWidth="1"/>
    <col min="10246" max="10247" width="8.28515625" style="10" customWidth="1"/>
    <col min="10248" max="10496" width="9.140625" style="10"/>
    <col min="10497" max="10497" width="3.42578125" style="10" customWidth="1"/>
    <col min="10498" max="10498" width="21.28515625" style="10" customWidth="1"/>
    <col min="10499" max="10500" width="11.85546875" style="10" customWidth="1"/>
    <col min="10501" max="10501" width="7" style="10" customWidth="1"/>
    <col min="10502" max="10503" width="8.28515625" style="10" customWidth="1"/>
    <col min="10504" max="10752" width="9.140625" style="10"/>
    <col min="10753" max="10753" width="3.42578125" style="10" customWidth="1"/>
    <col min="10754" max="10754" width="21.28515625" style="10" customWidth="1"/>
    <col min="10755" max="10756" width="11.85546875" style="10" customWidth="1"/>
    <col min="10757" max="10757" width="7" style="10" customWidth="1"/>
    <col min="10758" max="10759" width="8.28515625" style="10" customWidth="1"/>
    <col min="10760" max="11008" width="9.140625" style="10"/>
    <col min="11009" max="11009" width="3.42578125" style="10" customWidth="1"/>
    <col min="11010" max="11010" width="21.28515625" style="10" customWidth="1"/>
    <col min="11011" max="11012" width="11.85546875" style="10" customWidth="1"/>
    <col min="11013" max="11013" width="7" style="10" customWidth="1"/>
    <col min="11014" max="11015" width="8.28515625" style="10" customWidth="1"/>
    <col min="11016" max="11264" width="9.140625" style="10"/>
    <col min="11265" max="11265" width="3.42578125" style="10" customWidth="1"/>
    <col min="11266" max="11266" width="21.28515625" style="10" customWidth="1"/>
    <col min="11267" max="11268" width="11.85546875" style="10" customWidth="1"/>
    <col min="11269" max="11269" width="7" style="10" customWidth="1"/>
    <col min="11270" max="11271" width="8.28515625" style="10" customWidth="1"/>
    <col min="11272" max="11520" width="9.140625" style="10"/>
    <col min="11521" max="11521" width="3.42578125" style="10" customWidth="1"/>
    <col min="11522" max="11522" width="21.28515625" style="10" customWidth="1"/>
    <col min="11523" max="11524" width="11.85546875" style="10" customWidth="1"/>
    <col min="11525" max="11525" width="7" style="10" customWidth="1"/>
    <col min="11526" max="11527" width="8.28515625" style="10" customWidth="1"/>
    <col min="11528" max="11776" width="9.140625" style="10"/>
    <col min="11777" max="11777" width="3.42578125" style="10" customWidth="1"/>
    <col min="11778" max="11778" width="21.28515625" style="10" customWidth="1"/>
    <col min="11779" max="11780" width="11.85546875" style="10" customWidth="1"/>
    <col min="11781" max="11781" width="7" style="10" customWidth="1"/>
    <col min="11782" max="11783" width="8.28515625" style="10" customWidth="1"/>
    <col min="11784" max="12032" width="9.140625" style="10"/>
    <col min="12033" max="12033" width="3.42578125" style="10" customWidth="1"/>
    <col min="12034" max="12034" width="21.28515625" style="10" customWidth="1"/>
    <col min="12035" max="12036" width="11.85546875" style="10" customWidth="1"/>
    <col min="12037" max="12037" width="7" style="10" customWidth="1"/>
    <col min="12038" max="12039" width="8.28515625" style="10" customWidth="1"/>
    <col min="12040" max="12288" width="9.140625" style="10"/>
    <col min="12289" max="12289" width="3.42578125" style="10" customWidth="1"/>
    <col min="12290" max="12290" width="21.28515625" style="10" customWidth="1"/>
    <col min="12291" max="12292" width="11.85546875" style="10" customWidth="1"/>
    <col min="12293" max="12293" width="7" style="10" customWidth="1"/>
    <col min="12294" max="12295" width="8.28515625" style="10" customWidth="1"/>
    <col min="12296" max="12544" width="9.140625" style="10"/>
    <col min="12545" max="12545" width="3.42578125" style="10" customWidth="1"/>
    <col min="12546" max="12546" width="21.28515625" style="10" customWidth="1"/>
    <col min="12547" max="12548" width="11.85546875" style="10" customWidth="1"/>
    <col min="12549" max="12549" width="7" style="10" customWidth="1"/>
    <col min="12550" max="12551" width="8.28515625" style="10" customWidth="1"/>
    <col min="12552" max="12800" width="9.140625" style="10"/>
    <col min="12801" max="12801" width="3.42578125" style="10" customWidth="1"/>
    <col min="12802" max="12802" width="21.28515625" style="10" customWidth="1"/>
    <col min="12803" max="12804" width="11.85546875" style="10" customWidth="1"/>
    <col min="12805" max="12805" width="7" style="10" customWidth="1"/>
    <col min="12806" max="12807" width="8.28515625" style="10" customWidth="1"/>
    <col min="12808" max="13056" width="9.140625" style="10"/>
    <col min="13057" max="13057" width="3.42578125" style="10" customWidth="1"/>
    <col min="13058" max="13058" width="21.28515625" style="10" customWidth="1"/>
    <col min="13059" max="13060" width="11.85546875" style="10" customWidth="1"/>
    <col min="13061" max="13061" width="7" style="10" customWidth="1"/>
    <col min="13062" max="13063" width="8.28515625" style="10" customWidth="1"/>
    <col min="13064" max="13312" width="9.140625" style="10"/>
    <col min="13313" max="13313" width="3.42578125" style="10" customWidth="1"/>
    <col min="13314" max="13314" width="21.28515625" style="10" customWidth="1"/>
    <col min="13315" max="13316" width="11.85546875" style="10" customWidth="1"/>
    <col min="13317" max="13317" width="7" style="10" customWidth="1"/>
    <col min="13318" max="13319" width="8.28515625" style="10" customWidth="1"/>
    <col min="13320" max="13568" width="9.140625" style="10"/>
    <col min="13569" max="13569" width="3.42578125" style="10" customWidth="1"/>
    <col min="13570" max="13570" width="21.28515625" style="10" customWidth="1"/>
    <col min="13571" max="13572" width="11.85546875" style="10" customWidth="1"/>
    <col min="13573" max="13573" width="7" style="10" customWidth="1"/>
    <col min="13574" max="13575" width="8.28515625" style="10" customWidth="1"/>
    <col min="13576" max="13824" width="9.140625" style="10"/>
    <col min="13825" max="13825" width="3.42578125" style="10" customWidth="1"/>
    <col min="13826" max="13826" width="21.28515625" style="10" customWidth="1"/>
    <col min="13827" max="13828" width="11.85546875" style="10" customWidth="1"/>
    <col min="13829" max="13829" width="7" style="10" customWidth="1"/>
    <col min="13830" max="13831" width="8.28515625" style="10" customWidth="1"/>
    <col min="13832" max="14080" width="9.140625" style="10"/>
    <col min="14081" max="14081" width="3.42578125" style="10" customWidth="1"/>
    <col min="14082" max="14082" width="21.28515625" style="10" customWidth="1"/>
    <col min="14083" max="14084" width="11.85546875" style="10" customWidth="1"/>
    <col min="14085" max="14085" width="7" style="10" customWidth="1"/>
    <col min="14086" max="14087" width="8.28515625" style="10" customWidth="1"/>
    <col min="14088" max="14336" width="9.140625" style="10"/>
    <col min="14337" max="14337" width="3.42578125" style="10" customWidth="1"/>
    <col min="14338" max="14338" width="21.28515625" style="10" customWidth="1"/>
    <col min="14339" max="14340" width="11.85546875" style="10" customWidth="1"/>
    <col min="14341" max="14341" width="7" style="10" customWidth="1"/>
    <col min="14342" max="14343" width="8.28515625" style="10" customWidth="1"/>
    <col min="14344" max="14592" width="9.140625" style="10"/>
    <col min="14593" max="14593" width="3.42578125" style="10" customWidth="1"/>
    <col min="14594" max="14594" width="21.28515625" style="10" customWidth="1"/>
    <col min="14595" max="14596" width="11.85546875" style="10" customWidth="1"/>
    <col min="14597" max="14597" width="7" style="10" customWidth="1"/>
    <col min="14598" max="14599" width="8.28515625" style="10" customWidth="1"/>
    <col min="14600" max="14848" width="9.140625" style="10"/>
    <col min="14849" max="14849" width="3.42578125" style="10" customWidth="1"/>
    <col min="14850" max="14850" width="21.28515625" style="10" customWidth="1"/>
    <col min="14851" max="14852" width="11.85546875" style="10" customWidth="1"/>
    <col min="14853" max="14853" width="7" style="10" customWidth="1"/>
    <col min="14854" max="14855" width="8.28515625" style="10" customWidth="1"/>
    <col min="14856" max="15104" width="9.140625" style="10"/>
    <col min="15105" max="15105" width="3.42578125" style="10" customWidth="1"/>
    <col min="15106" max="15106" width="21.28515625" style="10" customWidth="1"/>
    <col min="15107" max="15108" width="11.85546875" style="10" customWidth="1"/>
    <col min="15109" max="15109" width="7" style="10" customWidth="1"/>
    <col min="15110" max="15111" width="8.28515625" style="10" customWidth="1"/>
    <col min="15112" max="15360" width="9.140625" style="10"/>
    <col min="15361" max="15361" width="3.42578125" style="10" customWidth="1"/>
    <col min="15362" max="15362" width="21.28515625" style="10" customWidth="1"/>
    <col min="15363" max="15364" width="11.85546875" style="10" customWidth="1"/>
    <col min="15365" max="15365" width="7" style="10" customWidth="1"/>
    <col min="15366" max="15367" width="8.28515625" style="10" customWidth="1"/>
    <col min="15368" max="15616" width="9.140625" style="10"/>
    <col min="15617" max="15617" width="3.42578125" style="10" customWidth="1"/>
    <col min="15618" max="15618" width="21.28515625" style="10" customWidth="1"/>
    <col min="15619" max="15620" width="11.85546875" style="10" customWidth="1"/>
    <col min="15621" max="15621" width="7" style="10" customWidth="1"/>
    <col min="15622" max="15623" width="8.28515625" style="10" customWidth="1"/>
    <col min="15624" max="15872" width="9.140625" style="10"/>
    <col min="15873" max="15873" width="3.42578125" style="10" customWidth="1"/>
    <col min="15874" max="15874" width="21.28515625" style="10" customWidth="1"/>
    <col min="15875" max="15876" width="11.85546875" style="10" customWidth="1"/>
    <col min="15877" max="15877" width="7" style="10" customWidth="1"/>
    <col min="15878" max="15879" width="8.28515625" style="10" customWidth="1"/>
    <col min="15880" max="16128" width="9.140625" style="10"/>
    <col min="16129" max="16129" width="3.42578125" style="10" customWidth="1"/>
    <col min="16130" max="16130" width="21.28515625" style="10" customWidth="1"/>
    <col min="16131" max="16132" width="11.85546875" style="10" customWidth="1"/>
    <col min="16133" max="16133" width="7" style="10" customWidth="1"/>
    <col min="16134" max="16135" width="8.28515625" style="10" customWidth="1"/>
    <col min="16136" max="16384" width="9.140625" style="10"/>
  </cols>
  <sheetData>
    <row r="1" spans="1:7" ht="38.25" customHeight="1" thickTop="1" thickBot="1">
      <c r="A1" s="55" t="s">
        <v>62</v>
      </c>
      <c r="B1" s="56"/>
      <c r="C1" s="56"/>
      <c r="D1" s="56"/>
      <c r="E1" s="56"/>
      <c r="F1" s="56"/>
      <c r="G1" s="57"/>
    </row>
    <row r="2" spans="1:7" ht="16.5" thickTop="1">
      <c r="A2" s="9"/>
    </row>
    <row r="3" spans="1:7" s="30" customFormat="1">
      <c r="A3" s="9"/>
      <c r="B3" s="15" t="s">
        <v>86</v>
      </c>
      <c r="F3" s="11"/>
      <c r="G3" s="11"/>
    </row>
    <row r="4" spans="1:7" s="30" customFormat="1">
      <c r="A4" s="9"/>
      <c r="B4" s="15" t="s">
        <v>87</v>
      </c>
      <c r="F4" s="11"/>
      <c r="G4" s="11"/>
    </row>
    <row r="5" spans="1:7" s="30" customFormat="1" ht="30.75" customHeight="1">
      <c r="A5" s="9"/>
      <c r="B5" s="58" t="s">
        <v>88</v>
      </c>
      <c r="C5" s="58"/>
      <c r="D5" s="58"/>
      <c r="E5" s="58"/>
      <c r="F5" s="58"/>
      <c r="G5" s="58"/>
    </row>
    <row r="6" spans="1:7" s="30" customFormat="1">
      <c r="A6" s="9"/>
      <c r="F6" s="11"/>
      <c r="G6" s="11"/>
    </row>
    <row r="7" spans="1:7">
      <c r="B7" s="24" t="s">
        <v>0</v>
      </c>
      <c r="C7" s="13">
        <v>8</v>
      </c>
    </row>
    <row r="9" spans="1:7">
      <c r="B9" s="52" t="s">
        <v>1</v>
      </c>
      <c r="C9" s="53" t="s">
        <v>2</v>
      </c>
      <c r="D9" s="53"/>
      <c r="E9" s="53"/>
      <c r="F9" s="54" t="s">
        <v>3</v>
      </c>
      <c r="G9" s="54" t="s">
        <v>4</v>
      </c>
    </row>
    <row r="10" spans="1:7">
      <c r="B10" s="52"/>
      <c r="C10" s="18" t="s">
        <v>5</v>
      </c>
      <c r="D10" s="18" t="s">
        <v>6</v>
      </c>
      <c r="E10" s="18" t="s">
        <v>7</v>
      </c>
      <c r="F10" s="54"/>
      <c r="G10" s="54"/>
    </row>
    <row r="11" spans="1:7">
      <c r="B11" s="19"/>
      <c r="C11" s="19"/>
      <c r="D11" s="19"/>
      <c r="E11" s="19"/>
      <c r="F11" s="19"/>
      <c r="G11" s="19"/>
    </row>
    <row r="12" spans="1:7">
      <c r="B12" s="19" t="s">
        <v>8</v>
      </c>
      <c r="C12" s="20">
        <v>99</v>
      </c>
      <c r="D12" s="20">
        <v>69</v>
      </c>
      <c r="E12" s="21"/>
      <c r="F12" s="22"/>
      <c r="G12" s="23"/>
    </row>
    <row r="13" spans="1:7">
      <c r="B13" s="19" t="s">
        <v>9</v>
      </c>
      <c r="C13" s="20">
        <v>98</v>
      </c>
      <c r="D13" s="20">
        <v>78</v>
      </c>
      <c r="E13" s="21"/>
      <c r="F13" s="22"/>
      <c r="G13" s="20"/>
    </row>
    <row r="14" spans="1:7">
      <c r="B14" s="19" t="s">
        <v>10</v>
      </c>
      <c r="C14" s="20">
        <v>98</v>
      </c>
      <c r="D14" s="20">
        <v>55</v>
      </c>
      <c r="E14" s="21"/>
      <c r="F14" s="22"/>
      <c r="G14" s="20"/>
    </row>
    <row r="15" spans="1:7">
      <c r="B15" s="19" t="s">
        <v>11</v>
      </c>
      <c r="C15" s="20">
        <v>13</v>
      </c>
      <c r="D15" s="20">
        <v>16</v>
      </c>
      <c r="E15" s="21"/>
      <c r="F15" s="22"/>
      <c r="G15" s="23"/>
    </row>
    <row r="16" spans="1:7">
      <c r="B16" s="19" t="s">
        <v>12</v>
      </c>
      <c r="C16" s="20">
        <v>32</v>
      </c>
      <c r="D16" s="20">
        <v>74</v>
      </c>
      <c r="E16" s="21"/>
      <c r="F16" s="22"/>
      <c r="G16" s="23"/>
    </row>
    <row r="17" spans="2:7">
      <c r="B17" s="19" t="s">
        <v>13</v>
      </c>
      <c r="C17" s="20">
        <v>10</v>
      </c>
      <c r="D17" s="20">
        <v>48</v>
      </c>
      <c r="E17" s="21"/>
      <c r="F17" s="22"/>
      <c r="G17" s="23"/>
    </row>
    <row r="18" spans="2:7">
      <c r="B18" s="19" t="s">
        <v>14</v>
      </c>
      <c r="C18" s="20">
        <v>5</v>
      </c>
      <c r="D18" s="20">
        <v>36</v>
      </c>
      <c r="E18" s="21"/>
      <c r="F18" s="22"/>
      <c r="G18" s="23"/>
    </row>
    <row r="19" spans="2:7">
      <c r="B19" s="19" t="s">
        <v>15</v>
      </c>
      <c r="C19" s="20">
        <v>79</v>
      </c>
      <c r="D19" s="20">
        <v>93</v>
      </c>
      <c r="E19" s="21"/>
      <c r="F19" s="22"/>
      <c r="G19" s="23"/>
    </row>
    <row r="20" spans="2:7">
      <c r="B20" s="19" t="s">
        <v>16</v>
      </c>
      <c r="C20" s="20">
        <v>58</v>
      </c>
      <c r="D20" s="20">
        <v>50</v>
      </c>
      <c r="E20" s="21"/>
      <c r="F20" s="22"/>
      <c r="G20" s="23"/>
    </row>
    <row r="21" spans="2:7">
      <c r="B21" s="19" t="s">
        <v>17</v>
      </c>
      <c r="C21" s="20">
        <v>8</v>
      </c>
      <c r="D21" s="20">
        <v>8</v>
      </c>
      <c r="E21" s="21"/>
      <c r="F21" s="22"/>
      <c r="G21" s="23"/>
    </row>
    <row r="22" spans="2:7">
      <c r="B22" s="19" t="s">
        <v>18</v>
      </c>
      <c r="C22" s="20">
        <v>79</v>
      </c>
      <c r="D22" s="20">
        <v>43</v>
      </c>
      <c r="E22" s="21"/>
      <c r="F22" s="22"/>
      <c r="G22" s="23"/>
    </row>
    <row r="23" spans="2:7">
      <c r="B23" s="19" t="s">
        <v>19</v>
      </c>
      <c r="C23" s="20">
        <v>42</v>
      </c>
      <c r="D23" s="20">
        <v>42</v>
      </c>
      <c r="E23" s="21"/>
      <c r="F23" s="22"/>
      <c r="G23" s="23"/>
    </row>
    <row r="24" spans="2:7">
      <c r="B24" s="19" t="s">
        <v>20</v>
      </c>
      <c r="C24" s="20">
        <v>39</v>
      </c>
      <c r="D24" s="20">
        <v>40</v>
      </c>
      <c r="E24" s="21"/>
      <c r="F24" s="22"/>
      <c r="G24" s="23"/>
    </row>
    <row r="25" spans="2:7">
      <c r="B25" s="19" t="s">
        <v>21</v>
      </c>
      <c r="C25" s="20">
        <v>72</v>
      </c>
      <c r="D25" s="20">
        <v>52</v>
      </c>
      <c r="E25" s="21"/>
      <c r="F25" s="22"/>
      <c r="G25" s="23"/>
    </row>
    <row r="26" spans="2:7">
      <c r="B26" s="19" t="s">
        <v>22</v>
      </c>
      <c r="C26" s="20">
        <v>43</v>
      </c>
      <c r="D26" s="20">
        <v>67</v>
      </c>
      <c r="E26" s="21"/>
      <c r="F26" s="22"/>
      <c r="G26" s="23"/>
    </row>
    <row r="27" spans="2:7">
      <c r="B27" s="19" t="s">
        <v>23</v>
      </c>
      <c r="C27" s="20">
        <v>91</v>
      </c>
      <c r="D27" s="20">
        <v>58</v>
      </c>
      <c r="E27" s="21"/>
      <c r="F27" s="22"/>
      <c r="G27" s="23"/>
    </row>
    <row r="28" spans="2:7">
      <c r="B28" s="19" t="s">
        <v>24</v>
      </c>
      <c r="C28" s="20">
        <v>99</v>
      </c>
      <c r="D28" s="20">
        <v>94</v>
      </c>
      <c r="E28" s="21"/>
      <c r="F28" s="22"/>
      <c r="G28" s="23"/>
    </row>
    <row r="29" spans="2:7">
      <c r="B29" s="19" t="s">
        <v>25</v>
      </c>
      <c r="C29" s="20">
        <v>47</v>
      </c>
      <c r="D29" s="20">
        <v>69</v>
      </c>
      <c r="E29" s="21"/>
      <c r="F29" s="22"/>
      <c r="G29" s="23"/>
    </row>
    <row r="30" spans="2:7">
      <c r="B30" s="19" t="s">
        <v>26</v>
      </c>
      <c r="C30" s="20">
        <v>43</v>
      </c>
      <c r="D30" s="20">
        <v>61</v>
      </c>
      <c r="E30" s="21"/>
      <c r="F30" s="22"/>
      <c r="G30" s="23"/>
    </row>
    <row r="31" spans="2:7">
      <c r="B31" s="19" t="s">
        <v>27</v>
      </c>
      <c r="C31" s="20">
        <v>78</v>
      </c>
      <c r="D31" s="20">
        <v>14</v>
      </c>
      <c r="E31" s="21"/>
      <c r="F31" s="22"/>
      <c r="G31" s="23"/>
    </row>
    <row r="32" spans="2:7">
      <c r="B32" s="19" t="s">
        <v>28</v>
      </c>
      <c r="C32" s="20">
        <v>67</v>
      </c>
      <c r="D32" s="20">
        <v>38</v>
      </c>
      <c r="E32" s="21"/>
      <c r="F32" s="22"/>
      <c r="G32" s="23"/>
    </row>
    <row r="33" spans="1:7">
      <c r="B33" s="19" t="s">
        <v>29</v>
      </c>
      <c r="C33" s="20">
        <v>111</v>
      </c>
      <c r="D33" s="20">
        <v>3</v>
      </c>
      <c r="E33" s="21"/>
      <c r="F33" s="22"/>
      <c r="G33" s="23"/>
    </row>
    <row r="34" spans="1:7">
      <c r="B34" s="19" t="s">
        <v>30</v>
      </c>
      <c r="C34" s="20">
        <v>50</v>
      </c>
      <c r="D34" s="20">
        <v>89</v>
      </c>
      <c r="E34" s="21"/>
      <c r="F34" s="22"/>
      <c r="G34" s="23"/>
    </row>
    <row r="35" spans="1:7">
      <c r="B35" s="19" t="s">
        <v>31</v>
      </c>
      <c r="C35" s="20">
        <v>34</v>
      </c>
      <c r="D35" s="20">
        <v>89</v>
      </c>
      <c r="E35" s="21"/>
      <c r="F35" s="22"/>
      <c r="G35" s="23"/>
    </row>
    <row r="37" spans="1:7">
      <c r="A37" s="50" t="s">
        <v>91</v>
      </c>
    </row>
  </sheetData>
  <mergeCells count="6">
    <mergeCell ref="B9:B10"/>
    <mergeCell ref="C9:E9"/>
    <mergeCell ref="F9:F10"/>
    <mergeCell ref="G9:G10"/>
    <mergeCell ref="A1:G1"/>
    <mergeCell ref="B5:G5"/>
  </mergeCells>
  <hyperlinks>
    <hyperlink ref="A37" location="'přijímačky výsledky'!A1" display="řešení"/>
  </hyperlinks>
  <pageMargins left="0.7" right="0.7" top="0.78740157499999996" bottom="0.78740157499999996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3"/>
  <sheetViews>
    <sheetView topLeftCell="A24" workbookViewId="0">
      <selection activeCell="A33" sqref="A33"/>
    </sheetView>
  </sheetViews>
  <sheetFormatPr defaultRowHeight="15.75"/>
  <cols>
    <col min="1" max="1" width="3.42578125" style="10" customWidth="1"/>
    <col min="2" max="2" width="21.28515625" style="10" customWidth="1"/>
    <col min="3" max="3" width="13.140625" style="10" customWidth="1"/>
    <col min="4" max="4" width="15.28515625" style="10" customWidth="1"/>
    <col min="5" max="5" width="11.42578125" style="10" customWidth="1"/>
    <col min="6" max="6" width="10.85546875" style="11" customWidth="1"/>
    <col min="7" max="7" width="11.140625" style="11" customWidth="1"/>
    <col min="8" max="256" width="9.140625" style="10"/>
    <col min="257" max="257" width="3.42578125" style="10" customWidth="1"/>
    <col min="258" max="258" width="21.28515625" style="10" customWidth="1"/>
    <col min="259" max="260" width="11.85546875" style="10" customWidth="1"/>
    <col min="261" max="261" width="7" style="10" customWidth="1"/>
    <col min="262" max="263" width="8.28515625" style="10" customWidth="1"/>
    <col min="264" max="512" width="9.140625" style="10"/>
    <col min="513" max="513" width="3.42578125" style="10" customWidth="1"/>
    <col min="514" max="514" width="21.28515625" style="10" customWidth="1"/>
    <col min="515" max="516" width="11.85546875" style="10" customWidth="1"/>
    <col min="517" max="517" width="7" style="10" customWidth="1"/>
    <col min="518" max="519" width="8.28515625" style="10" customWidth="1"/>
    <col min="520" max="768" width="9.140625" style="10"/>
    <col min="769" max="769" width="3.42578125" style="10" customWidth="1"/>
    <col min="770" max="770" width="21.28515625" style="10" customWidth="1"/>
    <col min="771" max="772" width="11.85546875" style="10" customWidth="1"/>
    <col min="773" max="773" width="7" style="10" customWidth="1"/>
    <col min="774" max="775" width="8.28515625" style="10" customWidth="1"/>
    <col min="776" max="1024" width="9.140625" style="10"/>
    <col min="1025" max="1025" width="3.42578125" style="10" customWidth="1"/>
    <col min="1026" max="1026" width="21.28515625" style="10" customWidth="1"/>
    <col min="1027" max="1028" width="11.85546875" style="10" customWidth="1"/>
    <col min="1029" max="1029" width="7" style="10" customWidth="1"/>
    <col min="1030" max="1031" width="8.28515625" style="10" customWidth="1"/>
    <col min="1032" max="1280" width="9.140625" style="10"/>
    <col min="1281" max="1281" width="3.42578125" style="10" customWidth="1"/>
    <col min="1282" max="1282" width="21.28515625" style="10" customWidth="1"/>
    <col min="1283" max="1284" width="11.85546875" style="10" customWidth="1"/>
    <col min="1285" max="1285" width="7" style="10" customWidth="1"/>
    <col min="1286" max="1287" width="8.28515625" style="10" customWidth="1"/>
    <col min="1288" max="1536" width="9.140625" style="10"/>
    <col min="1537" max="1537" width="3.42578125" style="10" customWidth="1"/>
    <col min="1538" max="1538" width="21.28515625" style="10" customWidth="1"/>
    <col min="1539" max="1540" width="11.85546875" style="10" customWidth="1"/>
    <col min="1541" max="1541" width="7" style="10" customWidth="1"/>
    <col min="1542" max="1543" width="8.28515625" style="10" customWidth="1"/>
    <col min="1544" max="1792" width="9.140625" style="10"/>
    <col min="1793" max="1793" width="3.42578125" style="10" customWidth="1"/>
    <col min="1794" max="1794" width="21.28515625" style="10" customWidth="1"/>
    <col min="1795" max="1796" width="11.85546875" style="10" customWidth="1"/>
    <col min="1797" max="1797" width="7" style="10" customWidth="1"/>
    <col min="1798" max="1799" width="8.28515625" style="10" customWidth="1"/>
    <col min="1800" max="2048" width="9.140625" style="10"/>
    <col min="2049" max="2049" width="3.42578125" style="10" customWidth="1"/>
    <col min="2050" max="2050" width="21.28515625" style="10" customWidth="1"/>
    <col min="2051" max="2052" width="11.85546875" style="10" customWidth="1"/>
    <col min="2053" max="2053" width="7" style="10" customWidth="1"/>
    <col min="2054" max="2055" width="8.28515625" style="10" customWidth="1"/>
    <col min="2056" max="2304" width="9.140625" style="10"/>
    <col min="2305" max="2305" width="3.42578125" style="10" customWidth="1"/>
    <col min="2306" max="2306" width="21.28515625" style="10" customWidth="1"/>
    <col min="2307" max="2308" width="11.85546875" style="10" customWidth="1"/>
    <col min="2309" max="2309" width="7" style="10" customWidth="1"/>
    <col min="2310" max="2311" width="8.28515625" style="10" customWidth="1"/>
    <col min="2312" max="2560" width="9.140625" style="10"/>
    <col min="2561" max="2561" width="3.42578125" style="10" customWidth="1"/>
    <col min="2562" max="2562" width="21.28515625" style="10" customWidth="1"/>
    <col min="2563" max="2564" width="11.85546875" style="10" customWidth="1"/>
    <col min="2565" max="2565" width="7" style="10" customWidth="1"/>
    <col min="2566" max="2567" width="8.28515625" style="10" customWidth="1"/>
    <col min="2568" max="2816" width="9.140625" style="10"/>
    <col min="2817" max="2817" width="3.42578125" style="10" customWidth="1"/>
    <col min="2818" max="2818" width="21.28515625" style="10" customWidth="1"/>
    <col min="2819" max="2820" width="11.85546875" style="10" customWidth="1"/>
    <col min="2821" max="2821" width="7" style="10" customWidth="1"/>
    <col min="2822" max="2823" width="8.28515625" style="10" customWidth="1"/>
    <col min="2824" max="3072" width="9.140625" style="10"/>
    <col min="3073" max="3073" width="3.42578125" style="10" customWidth="1"/>
    <col min="3074" max="3074" width="21.28515625" style="10" customWidth="1"/>
    <col min="3075" max="3076" width="11.85546875" style="10" customWidth="1"/>
    <col min="3077" max="3077" width="7" style="10" customWidth="1"/>
    <col min="3078" max="3079" width="8.28515625" style="10" customWidth="1"/>
    <col min="3080" max="3328" width="9.140625" style="10"/>
    <col min="3329" max="3329" width="3.42578125" style="10" customWidth="1"/>
    <col min="3330" max="3330" width="21.28515625" style="10" customWidth="1"/>
    <col min="3331" max="3332" width="11.85546875" style="10" customWidth="1"/>
    <col min="3333" max="3333" width="7" style="10" customWidth="1"/>
    <col min="3334" max="3335" width="8.28515625" style="10" customWidth="1"/>
    <col min="3336" max="3584" width="9.140625" style="10"/>
    <col min="3585" max="3585" width="3.42578125" style="10" customWidth="1"/>
    <col min="3586" max="3586" width="21.28515625" style="10" customWidth="1"/>
    <col min="3587" max="3588" width="11.85546875" style="10" customWidth="1"/>
    <col min="3589" max="3589" width="7" style="10" customWidth="1"/>
    <col min="3590" max="3591" width="8.28515625" style="10" customWidth="1"/>
    <col min="3592" max="3840" width="9.140625" style="10"/>
    <col min="3841" max="3841" width="3.42578125" style="10" customWidth="1"/>
    <col min="3842" max="3842" width="21.28515625" style="10" customWidth="1"/>
    <col min="3843" max="3844" width="11.85546875" style="10" customWidth="1"/>
    <col min="3845" max="3845" width="7" style="10" customWidth="1"/>
    <col min="3846" max="3847" width="8.28515625" style="10" customWidth="1"/>
    <col min="3848" max="4096" width="9.140625" style="10"/>
    <col min="4097" max="4097" width="3.42578125" style="10" customWidth="1"/>
    <col min="4098" max="4098" width="21.28515625" style="10" customWidth="1"/>
    <col min="4099" max="4100" width="11.85546875" style="10" customWidth="1"/>
    <col min="4101" max="4101" width="7" style="10" customWidth="1"/>
    <col min="4102" max="4103" width="8.28515625" style="10" customWidth="1"/>
    <col min="4104" max="4352" width="9.140625" style="10"/>
    <col min="4353" max="4353" width="3.42578125" style="10" customWidth="1"/>
    <col min="4354" max="4354" width="21.28515625" style="10" customWidth="1"/>
    <col min="4355" max="4356" width="11.85546875" style="10" customWidth="1"/>
    <col min="4357" max="4357" width="7" style="10" customWidth="1"/>
    <col min="4358" max="4359" width="8.28515625" style="10" customWidth="1"/>
    <col min="4360" max="4608" width="9.140625" style="10"/>
    <col min="4609" max="4609" width="3.42578125" style="10" customWidth="1"/>
    <col min="4610" max="4610" width="21.28515625" style="10" customWidth="1"/>
    <col min="4611" max="4612" width="11.85546875" style="10" customWidth="1"/>
    <col min="4613" max="4613" width="7" style="10" customWidth="1"/>
    <col min="4614" max="4615" width="8.28515625" style="10" customWidth="1"/>
    <col min="4616" max="4864" width="9.140625" style="10"/>
    <col min="4865" max="4865" width="3.42578125" style="10" customWidth="1"/>
    <col min="4866" max="4866" width="21.28515625" style="10" customWidth="1"/>
    <col min="4867" max="4868" width="11.85546875" style="10" customWidth="1"/>
    <col min="4869" max="4869" width="7" style="10" customWidth="1"/>
    <col min="4870" max="4871" width="8.28515625" style="10" customWidth="1"/>
    <col min="4872" max="5120" width="9.140625" style="10"/>
    <col min="5121" max="5121" width="3.42578125" style="10" customWidth="1"/>
    <col min="5122" max="5122" width="21.28515625" style="10" customWidth="1"/>
    <col min="5123" max="5124" width="11.85546875" style="10" customWidth="1"/>
    <col min="5125" max="5125" width="7" style="10" customWidth="1"/>
    <col min="5126" max="5127" width="8.28515625" style="10" customWidth="1"/>
    <col min="5128" max="5376" width="9.140625" style="10"/>
    <col min="5377" max="5377" width="3.42578125" style="10" customWidth="1"/>
    <col min="5378" max="5378" width="21.28515625" style="10" customWidth="1"/>
    <col min="5379" max="5380" width="11.85546875" style="10" customWidth="1"/>
    <col min="5381" max="5381" width="7" style="10" customWidth="1"/>
    <col min="5382" max="5383" width="8.28515625" style="10" customWidth="1"/>
    <col min="5384" max="5632" width="9.140625" style="10"/>
    <col min="5633" max="5633" width="3.42578125" style="10" customWidth="1"/>
    <col min="5634" max="5634" width="21.28515625" style="10" customWidth="1"/>
    <col min="5635" max="5636" width="11.85546875" style="10" customWidth="1"/>
    <col min="5637" max="5637" width="7" style="10" customWidth="1"/>
    <col min="5638" max="5639" width="8.28515625" style="10" customWidth="1"/>
    <col min="5640" max="5888" width="9.140625" style="10"/>
    <col min="5889" max="5889" width="3.42578125" style="10" customWidth="1"/>
    <col min="5890" max="5890" width="21.28515625" style="10" customWidth="1"/>
    <col min="5891" max="5892" width="11.85546875" style="10" customWidth="1"/>
    <col min="5893" max="5893" width="7" style="10" customWidth="1"/>
    <col min="5894" max="5895" width="8.28515625" style="10" customWidth="1"/>
    <col min="5896" max="6144" width="9.140625" style="10"/>
    <col min="6145" max="6145" width="3.42578125" style="10" customWidth="1"/>
    <col min="6146" max="6146" width="21.28515625" style="10" customWidth="1"/>
    <col min="6147" max="6148" width="11.85546875" style="10" customWidth="1"/>
    <col min="6149" max="6149" width="7" style="10" customWidth="1"/>
    <col min="6150" max="6151" width="8.28515625" style="10" customWidth="1"/>
    <col min="6152" max="6400" width="9.140625" style="10"/>
    <col min="6401" max="6401" width="3.42578125" style="10" customWidth="1"/>
    <col min="6402" max="6402" width="21.28515625" style="10" customWidth="1"/>
    <col min="6403" max="6404" width="11.85546875" style="10" customWidth="1"/>
    <col min="6405" max="6405" width="7" style="10" customWidth="1"/>
    <col min="6406" max="6407" width="8.28515625" style="10" customWidth="1"/>
    <col min="6408" max="6656" width="9.140625" style="10"/>
    <col min="6657" max="6657" width="3.42578125" style="10" customWidth="1"/>
    <col min="6658" max="6658" width="21.28515625" style="10" customWidth="1"/>
    <col min="6659" max="6660" width="11.85546875" style="10" customWidth="1"/>
    <col min="6661" max="6661" width="7" style="10" customWidth="1"/>
    <col min="6662" max="6663" width="8.28515625" style="10" customWidth="1"/>
    <col min="6664" max="6912" width="9.140625" style="10"/>
    <col min="6913" max="6913" width="3.42578125" style="10" customWidth="1"/>
    <col min="6914" max="6914" width="21.28515625" style="10" customWidth="1"/>
    <col min="6915" max="6916" width="11.85546875" style="10" customWidth="1"/>
    <col min="6917" max="6917" width="7" style="10" customWidth="1"/>
    <col min="6918" max="6919" width="8.28515625" style="10" customWidth="1"/>
    <col min="6920" max="7168" width="9.140625" style="10"/>
    <col min="7169" max="7169" width="3.42578125" style="10" customWidth="1"/>
    <col min="7170" max="7170" width="21.28515625" style="10" customWidth="1"/>
    <col min="7171" max="7172" width="11.85546875" style="10" customWidth="1"/>
    <col min="7173" max="7173" width="7" style="10" customWidth="1"/>
    <col min="7174" max="7175" width="8.28515625" style="10" customWidth="1"/>
    <col min="7176" max="7424" width="9.140625" style="10"/>
    <col min="7425" max="7425" width="3.42578125" style="10" customWidth="1"/>
    <col min="7426" max="7426" width="21.28515625" style="10" customWidth="1"/>
    <col min="7427" max="7428" width="11.85546875" style="10" customWidth="1"/>
    <col min="7429" max="7429" width="7" style="10" customWidth="1"/>
    <col min="7430" max="7431" width="8.28515625" style="10" customWidth="1"/>
    <col min="7432" max="7680" width="9.140625" style="10"/>
    <col min="7681" max="7681" width="3.42578125" style="10" customWidth="1"/>
    <col min="7682" max="7682" width="21.28515625" style="10" customWidth="1"/>
    <col min="7683" max="7684" width="11.85546875" style="10" customWidth="1"/>
    <col min="7685" max="7685" width="7" style="10" customWidth="1"/>
    <col min="7686" max="7687" width="8.28515625" style="10" customWidth="1"/>
    <col min="7688" max="7936" width="9.140625" style="10"/>
    <col min="7937" max="7937" width="3.42578125" style="10" customWidth="1"/>
    <col min="7938" max="7938" width="21.28515625" style="10" customWidth="1"/>
    <col min="7939" max="7940" width="11.85546875" style="10" customWidth="1"/>
    <col min="7941" max="7941" width="7" style="10" customWidth="1"/>
    <col min="7942" max="7943" width="8.28515625" style="10" customWidth="1"/>
    <col min="7944" max="8192" width="9.140625" style="10"/>
    <col min="8193" max="8193" width="3.42578125" style="10" customWidth="1"/>
    <col min="8194" max="8194" width="21.28515625" style="10" customWidth="1"/>
    <col min="8195" max="8196" width="11.85546875" style="10" customWidth="1"/>
    <col min="8197" max="8197" width="7" style="10" customWidth="1"/>
    <col min="8198" max="8199" width="8.28515625" style="10" customWidth="1"/>
    <col min="8200" max="8448" width="9.140625" style="10"/>
    <col min="8449" max="8449" width="3.42578125" style="10" customWidth="1"/>
    <col min="8450" max="8450" width="21.28515625" style="10" customWidth="1"/>
    <col min="8451" max="8452" width="11.85546875" style="10" customWidth="1"/>
    <col min="8453" max="8453" width="7" style="10" customWidth="1"/>
    <col min="8454" max="8455" width="8.28515625" style="10" customWidth="1"/>
    <col min="8456" max="8704" width="9.140625" style="10"/>
    <col min="8705" max="8705" width="3.42578125" style="10" customWidth="1"/>
    <col min="8706" max="8706" width="21.28515625" style="10" customWidth="1"/>
    <col min="8707" max="8708" width="11.85546875" style="10" customWidth="1"/>
    <col min="8709" max="8709" width="7" style="10" customWidth="1"/>
    <col min="8710" max="8711" width="8.28515625" style="10" customWidth="1"/>
    <col min="8712" max="8960" width="9.140625" style="10"/>
    <col min="8961" max="8961" width="3.42578125" style="10" customWidth="1"/>
    <col min="8962" max="8962" width="21.28515625" style="10" customWidth="1"/>
    <col min="8963" max="8964" width="11.85546875" style="10" customWidth="1"/>
    <col min="8965" max="8965" width="7" style="10" customWidth="1"/>
    <col min="8966" max="8967" width="8.28515625" style="10" customWidth="1"/>
    <col min="8968" max="9216" width="9.140625" style="10"/>
    <col min="9217" max="9217" width="3.42578125" style="10" customWidth="1"/>
    <col min="9218" max="9218" width="21.28515625" style="10" customWidth="1"/>
    <col min="9219" max="9220" width="11.85546875" style="10" customWidth="1"/>
    <col min="9221" max="9221" width="7" style="10" customWidth="1"/>
    <col min="9222" max="9223" width="8.28515625" style="10" customWidth="1"/>
    <col min="9224" max="9472" width="9.140625" style="10"/>
    <col min="9473" max="9473" width="3.42578125" style="10" customWidth="1"/>
    <col min="9474" max="9474" width="21.28515625" style="10" customWidth="1"/>
    <col min="9475" max="9476" width="11.85546875" style="10" customWidth="1"/>
    <col min="9477" max="9477" width="7" style="10" customWidth="1"/>
    <col min="9478" max="9479" width="8.28515625" style="10" customWidth="1"/>
    <col min="9480" max="9728" width="9.140625" style="10"/>
    <col min="9729" max="9729" width="3.42578125" style="10" customWidth="1"/>
    <col min="9730" max="9730" width="21.28515625" style="10" customWidth="1"/>
    <col min="9731" max="9732" width="11.85546875" style="10" customWidth="1"/>
    <col min="9733" max="9733" width="7" style="10" customWidth="1"/>
    <col min="9734" max="9735" width="8.28515625" style="10" customWidth="1"/>
    <col min="9736" max="9984" width="9.140625" style="10"/>
    <col min="9985" max="9985" width="3.42578125" style="10" customWidth="1"/>
    <col min="9986" max="9986" width="21.28515625" style="10" customWidth="1"/>
    <col min="9987" max="9988" width="11.85546875" style="10" customWidth="1"/>
    <col min="9989" max="9989" width="7" style="10" customWidth="1"/>
    <col min="9990" max="9991" width="8.28515625" style="10" customWidth="1"/>
    <col min="9992" max="10240" width="9.140625" style="10"/>
    <col min="10241" max="10241" width="3.42578125" style="10" customWidth="1"/>
    <col min="10242" max="10242" width="21.28515625" style="10" customWidth="1"/>
    <col min="10243" max="10244" width="11.85546875" style="10" customWidth="1"/>
    <col min="10245" max="10245" width="7" style="10" customWidth="1"/>
    <col min="10246" max="10247" width="8.28515625" style="10" customWidth="1"/>
    <col min="10248" max="10496" width="9.140625" style="10"/>
    <col min="10497" max="10497" width="3.42578125" style="10" customWidth="1"/>
    <col min="10498" max="10498" width="21.28515625" style="10" customWidth="1"/>
    <col min="10499" max="10500" width="11.85546875" style="10" customWidth="1"/>
    <col min="10501" max="10501" width="7" style="10" customWidth="1"/>
    <col min="10502" max="10503" width="8.28515625" style="10" customWidth="1"/>
    <col min="10504" max="10752" width="9.140625" style="10"/>
    <col min="10753" max="10753" width="3.42578125" style="10" customWidth="1"/>
    <col min="10754" max="10754" width="21.28515625" style="10" customWidth="1"/>
    <col min="10755" max="10756" width="11.85546875" style="10" customWidth="1"/>
    <col min="10757" max="10757" width="7" style="10" customWidth="1"/>
    <col min="10758" max="10759" width="8.28515625" style="10" customWidth="1"/>
    <col min="10760" max="11008" width="9.140625" style="10"/>
    <col min="11009" max="11009" width="3.42578125" style="10" customWidth="1"/>
    <col min="11010" max="11010" width="21.28515625" style="10" customWidth="1"/>
    <col min="11011" max="11012" width="11.85546875" style="10" customWidth="1"/>
    <col min="11013" max="11013" width="7" style="10" customWidth="1"/>
    <col min="11014" max="11015" width="8.28515625" style="10" customWidth="1"/>
    <col min="11016" max="11264" width="9.140625" style="10"/>
    <col min="11265" max="11265" width="3.42578125" style="10" customWidth="1"/>
    <col min="11266" max="11266" width="21.28515625" style="10" customWidth="1"/>
    <col min="11267" max="11268" width="11.85546875" style="10" customWidth="1"/>
    <col min="11269" max="11269" width="7" style="10" customWidth="1"/>
    <col min="11270" max="11271" width="8.28515625" style="10" customWidth="1"/>
    <col min="11272" max="11520" width="9.140625" style="10"/>
    <col min="11521" max="11521" width="3.42578125" style="10" customWidth="1"/>
    <col min="11522" max="11522" width="21.28515625" style="10" customWidth="1"/>
    <col min="11523" max="11524" width="11.85546875" style="10" customWidth="1"/>
    <col min="11525" max="11525" width="7" style="10" customWidth="1"/>
    <col min="11526" max="11527" width="8.28515625" style="10" customWidth="1"/>
    <col min="11528" max="11776" width="9.140625" style="10"/>
    <col min="11777" max="11777" width="3.42578125" style="10" customWidth="1"/>
    <col min="11778" max="11778" width="21.28515625" style="10" customWidth="1"/>
    <col min="11779" max="11780" width="11.85546875" style="10" customWidth="1"/>
    <col min="11781" max="11781" width="7" style="10" customWidth="1"/>
    <col min="11782" max="11783" width="8.28515625" style="10" customWidth="1"/>
    <col min="11784" max="12032" width="9.140625" style="10"/>
    <col min="12033" max="12033" width="3.42578125" style="10" customWidth="1"/>
    <col min="12034" max="12034" width="21.28515625" style="10" customWidth="1"/>
    <col min="12035" max="12036" width="11.85546875" style="10" customWidth="1"/>
    <col min="12037" max="12037" width="7" style="10" customWidth="1"/>
    <col min="12038" max="12039" width="8.28515625" style="10" customWidth="1"/>
    <col min="12040" max="12288" width="9.140625" style="10"/>
    <col min="12289" max="12289" width="3.42578125" style="10" customWidth="1"/>
    <col min="12290" max="12290" width="21.28515625" style="10" customWidth="1"/>
    <col min="12291" max="12292" width="11.85546875" style="10" customWidth="1"/>
    <col min="12293" max="12293" width="7" style="10" customWidth="1"/>
    <col min="12294" max="12295" width="8.28515625" style="10" customWidth="1"/>
    <col min="12296" max="12544" width="9.140625" style="10"/>
    <col min="12545" max="12545" width="3.42578125" style="10" customWidth="1"/>
    <col min="12546" max="12546" width="21.28515625" style="10" customWidth="1"/>
    <col min="12547" max="12548" width="11.85546875" style="10" customWidth="1"/>
    <col min="12549" max="12549" width="7" style="10" customWidth="1"/>
    <col min="12550" max="12551" width="8.28515625" style="10" customWidth="1"/>
    <col min="12552" max="12800" width="9.140625" style="10"/>
    <col min="12801" max="12801" width="3.42578125" style="10" customWidth="1"/>
    <col min="12802" max="12802" width="21.28515625" style="10" customWidth="1"/>
    <col min="12803" max="12804" width="11.85546875" style="10" customWidth="1"/>
    <col min="12805" max="12805" width="7" style="10" customWidth="1"/>
    <col min="12806" max="12807" width="8.28515625" style="10" customWidth="1"/>
    <col min="12808" max="13056" width="9.140625" style="10"/>
    <col min="13057" max="13057" width="3.42578125" style="10" customWidth="1"/>
    <col min="13058" max="13058" width="21.28515625" style="10" customWidth="1"/>
    <col min="13059" max="13060" width="11.85546875" style="10" customWidth="1"/>
    <col min="13061" max="13061" width="7" style="10" customWidth="1"/>
    <col min="13062" max="13063" width="8.28515625" style="10" customWidth="1"/>
    <col min="13064" max="13312" width="9.140625" style="10"/>
    <col min="13313" max="13313" width="3.42578125" style="10" customWidth="1"/>
    <col min="13314" max="13314" width="21.28515625" style="10" customWidth="1"/>
    <col min="13315" max="13316" width="11.85546875" style="10" customWidth="1"/>
    <col min="13317" max="13317" width="7" style="10" customWidth="1"/>
    <col min="13318" max="13319" width="8.28515625" style="10" customWidth="1"/>
    <col min="13320" max="13568" width="9.140625" style="10"/>
    <col min="13569" max="13569" width="3.42578125" style="10" customWidth="1"/>
    <col min="13570" max="13570" width="21.28515625" style="10" customWidth="1"/>
    <col min="13571" max="13572" width="11.85546875" style="10" customWidth="1"/>
    <col min="13573" max="13573" width="7" style="10" customWidth="1"/>
    <col min="13574" max="13575" width="8.28515625" style="10" customWidth="1"/>
    <col min="13576" max="13824" width="9.140625" style="10"/>
    <col min="13825" max="13825" width="3.42578125" style="10" customWidth="1"/>
    <col min="13826" max="13826" width="21.28515625" style="10" customWidth="1"/>
    <col min="13827" max="13828" width="11.85546875" style="10" customWidth="1"/>
    <col min="13829" max="13829" width="7" style="10" customWidth="1"/>
    <col min="13830" max="13831" width="8.28515625" style="10" customWidth="1"/>
    <col min="13832" max="14080" width="9.140625" style="10"/>
    <col min="14081" max="14081" width="3.42578125" style="10" customWidth="1"/>
    <col min="14082" max="14082" width="21.28515625" style="10" customWidth="1"/>
    <col min="14083" max="14084" width="11.85546875" style="10" customWidth="1"/>
    <col min="14085" max="14085" width="7" style="10" customWidth="1"/>
    <col min="14086" max="14087" width="8.28515625" style="10" customWidth="1"/>
    <col min="14088" max="14336" width="9.140625" style="10"/>
    <col min="14337" max="14337" width="3.42578125" style="10" customWidth="1"/>
    <col min="14338" max="14338" width="21.28515625" style="10" customWidth="1"/>
    <col min="14339" max="14340" width="11.85546875" style="10" customWidth="1"/>
    <col min="14341" max="14341" width="7" style="10" customWidth="1"/>
    <col min="14342" max="14343" width="8.28515625" style="10" customWidth="1"/>
    <col min="14344" max="14592" width="9.140625" style="10"/>
    <col min="14593" max="14593" width="3.42578125" style="10" customWidth="1"/>
    <col min="14594" max="14594" width="21.28515625" style="10" customWidth="1"/>
    <col min="14595" max="14596" width="11.85546875" style="10" customWidth="1"/>
    <col min="14597" max="14597" width="7" style="10" customWidth="1"/>
    <col min="14598" max="14599" width="8.28515625" style="10" customWidth="1"/>
    <col min="14600" max="14848" width="9.140625" style="10"/>
    <col min="14849" max="14849" width="3.42578125" style="10" customWidth="1"/>
    <col min="14850" max="14850" width="21.28515625" style="10" customWidth="1"/>
    <col min="14851" max="14852" width="11.85546875" style="10" customWidth="1"/>
    <col min="14853" max="14853" width="7" style="10" customWidth="1"/>
    <col min="14854" max="14855" width="8.28515625" style="10" customWidth="1"/>
    <col min="14856" max="15104" width="9.140625" style="10"/>
    <col min="15105" max="15105" width="3.42578125" style="10" customWidth="1"/>
    <col min="15106" max="15106" width="21.28515625" style="10" customWidth="1"/>
    <col min="15107" max="15108" width="11.85546875" style="10" customWidth="1"/>
    <col min="15109" max="15109" width="7" style="10" customWidth="1"/>
    <col min="15110" max="15111" width="8.28515625" style="10" customWidth="1"/>
    <col min="15112" max="15360" width="9.140625" style="10"/>
    <col min="15361" max="15361" width="3.42578125" style="10" customWidth="1"/>
    <col min="15362" max="15362" width="21.28515625" style="10" customWidth="1"/>
    <col min="15363" max="15364" width="11.85546875" style="10" customWidth="1"/>
    <col min="15365" max="15365" width="7" style="10" customWidth="1"/>
    <col min="15366" max="15367" width="8.28515625" style="10" customWidth="1"/>
    <col min="15368" max="15616" width="9.140625" style="10"/>
    <col min="15617" max="15617" width="3.42578125" style="10" customWidth="1"/>
    <col min="15618" max="15618" width="21.28515625" style="10" customWidth="1"/>
    <col min="15619" max="15620" width="11.85546875" style="10" customWidth="1"/>
    <col min="15621" max="15621" width="7" style="10" customWidth="1"/>
    <col min="15622" max="15623" width="8.28515625" style="10" customWidth="1"/>
    <col min="15624" max="15872" width="9.140625" style="10"/>
    <col min="15873" max="15873" width="3.42578125" style="10" customWidth="1"/>
    <col min="15874" max="15874" width="21.28515625" style="10" customWidth="1"/>
    <col min="15875" max="15876" width="11.85546875" style="10" customWidth="1"/>
    <col min="15877" max="15877" width="7" style="10" customWidth="1"/>
    <col min="15878" max="15879" width="8.28515625" style="10" customWidth="1"/>
    <col min="15880" max="16128" width="9.140625" style="10"/>
    <col min="16129" max="16129" width="3.42578125" style="10" customWidth="1"/>
    <col min="16130" max="16130" width="21.28515625" style="10" customWidth="1"/>
    <col min="16131" max="16132" width="11.85546875" style="10" customWidth="1"/>
    <col min="16133" max="16133" width="7" style="10" customWidth="1"/>
    <col min="16134" max="16135" width="8.28515625" style="10" customWidth="1"/>
    <col min="16136" max="16384" width="9.140625" style="10"/>
  </cols>
  <sheetData>
    <row r="1" spans="1:7" ht="26.25" customHeight="1" thickTop="1" thickBot="1">
      <c r="A1" s="3" t="s">
        <v>84</v>
      </c>
      <c r="B1" s="2"/>
      <c r="C1" s="2"/>
      <c r="D1" s="2"/>
      <c r="E1" s="2"/>
      <c r="F1" s="2"/>
      <c r="G1" s="1"/>
    </row>
    <row r="2" spans="1:7" ht="16.5" thickTop="1">
      <c r="A2" s="9"/>
    </row>
    <row r="3" spans="1:7">
      <c r="B3" s="12" t="s">
        <v>0</v>
      </c>
      <c r="C3" s="13">
        <v>8</v>
      </c>
    </row>
    <row r="5" spans="1:7">
      <c r="B5" s="52" t="s">
        <v>1</v>
      </c>
      <c r="C5" s="53" t="s">
        <v>2</v>
      </c>
      <c r="D5" s="53"/>
      <c r="E5" s="53"/>
      <c r="F5" s="54" t="s">
        <v>3</v>
      </c>
      <c r="G5" s="54" t="s">
        <v>4</v>
      </c>
    </row>
    <row r="6" spans="1:7">
      <c r="B6" s="52"/>
      <c r="C6" s="18" t="s">
        <v>5</v>
      </c>
      <c r="D6" s="18" t="s">
        <v>6</v>
      </c>
      <c r="E6" s="18" t="s">
        <v>7</v>
      </c>
      <c r="F6" s="54"/>
      <c r="G6" s="54"/>
    </row>
    <row r="7" spans="1:7">
      <c r="B7" s="19"/>
      <c r="C7" s="19"/>
      <c r="D7" s="19"/>
      <c r="E7" s="19"/>
      <c r="F7" s="19"/>
      <c r="G7" s="19"/>
    </row>
    <row r="8" spans="1:7">
      <c r="B8" s="19" t="s">
        <v>24</v>
      </c>
      <c r="C8" s="20">
        <v>99</v>
      </c>
      <c r="D8" s="20">
        <v>94</v>
      </c>
      <c r="E8" s="21">
        <f t="shared" ref="E8:E31" si="0">C8+D8</f>
        <v>193</v>
      </c>
      <c r="F8" s="22">
        <f t="shared" ref="F8:F31" si="1">RANK(E8,$E$8:$E$31)</f>
        <v>1</v>
      </c>
      <c r="G8" s="23" t="str">
        <f t="shared" ref="G8:G31" si="2">IF(F8&lt;=$C$3,"přijat","nepřijat")</f>
        <v>přijat</v>
      </c>
    </row>
    <row r="9" spans="1:7">
      <c r="B9" s="19" t="s">
        <v>9</v>
      </c>
      <c r="C9" s="20">
        <v>98</v>
      </c>
      <c r="D9" s="20">
        <v>78</v>
      </c>
      <c r="E9" s="21">
        <f t="shared" si="0"/>
        <v>176</v>
      </c>
      <c r="F9" s="22">
        <f t="shared" si="1"/>
        <v>2</v>
      </c>
      <c r="G9" s="23" t="str">
        <f t="shared" si="2"/>
        <v>přijat</v>
      </c>
    </row>
    <row r="10" spans="1:7">
      <c r="B10" s="19" t="s">
        <v>15</v>
      </c>
      <c r="C10" s="20">
        <v>79</v>
      </c>
      <c r="D10" s="20">
        <v>93</v>
      </c>
      <c r="E10" s="21">
        <f t="shared" si="0"/>
        <v>172</v>
      </c>
      <c r="F10" s="22">
        <f t="shared" si="1"/>
        <v>3</v>
      </c>
      <c r="G10" s="23" t="str">
        <f t="shared" si="2"/>
        <v>přijat</v>
      </c>
    </row>
    <row r="11" spans="1:7">
      <c r="B11" s="19" t="s">
        <v>8</v>
      </c>
      <c r="C11" s="20">
        <v>99</v>
      </c>
      <c r="D11" s="20">
        <v>69</v>
      </c>
      <c r="E11" s="21">
        <f t="shared" si="0"/>
        <v>168</v>
      </c>
      <c r="F11" s="22">
        <f t="shared" si="1"/>
        <v>4</v>
      </c>
      <c r="G11" s="23" t="str">
        <f t="shared" si="2"/>
        <v>přijat</v>
      </c>
    </row>
    <row r="12" spans="1:7">
      <c r="B12" s="19" t="s">
        <v>10</v>
      </c>
      <c r="C12" s="20">
        <v>98</v>
      </c>
      <c r="D12" s="20">
        <v>55</v>
      </c>
      <c r="E12" s="21">
        <f t="shared" si="0"/>
        <v>153</v>
      </c>
      <c r="F12" s="22">
        <f t="shared" si="1"/>
        <v>5</v>
      </c>
      <c r="G12" s="23" t="str">
        <f t="shared" si="2"/>
        <v>přijat</v>
      </c>
    </row>
    <row r="13" spans="1:7">
      <c r="B13" s="19" t="s">
        <v>23</v>
      </c>
      <c r="C13" s="20">
        <v>91</v>
      </c>
      <c r="D13" s="20">
        <v>58</v>
      </c>
      <c r="E13" s="21">
        <f t="shared" si="0"/>
        <v>149</v>
      </c>
      <c r="F13" s="22">
        <f t="shared" si="1"/>
        <v>6</v>
      </c>
      <c r="G13" s="23" t="str">
        <f t="shared" si="2"/>
        <v>přijat</v>
      </c>
    </row>
    <row r="14" spans="1:7">
      <c r="B14" s="19" t="s">
        <v>30</v>
      </c>
      <c r="C14" s="20">
        <v>50</v>
      </c>
      <c r="D14" s="20">
        <v>89</v>
      </c>
      <c r="E14" s="21">
        <f t="shared" si="0"/>
        <v>139</v>
      </c>
      <c r="F14" s="22">
        <f t="shared" si="1"/>
        <v>7</v>
      </c>
      <c r="G14" s="23" t="str">
        <f t="shared" si="2"/>
        <v>přijat</v>
      </c>
    </row>
    <row r="15" spans="1:7">
      <c r="B15" s="19" t="s">
        <v>21</v>
      </c>
      <c r="C15" s="20">
        <v>72</v>
      </c>
      <c r="D15" s="20">
        <v>52</v>
      </c>
      <c r="E15" s="21">
        <f t="shared" si="0"/>
        <v>124</v>
      </c>
      <c r="F15" s="22">
        <f t="shared" si="1"/>
        <v>8</v>
      </c>
      <c r="G15" s="23" t="str">
        <f t="shared" si="2"/>
        <v>přijat</v>
      </c>
    </row>
    <row r="16" spans="1:7">
      <c r="B16" s="19" t="s">
        <v>31</v>
      </c>
      <c r="C16" s="20">
        <v>34</v>
      </c>
      <c r="D16" s="20">
        <v>89</v>
      </c>
      <c r="E16" s="21">
        <f t="shared" si="0"/>
        <v>123</v>
      </c>
      <c r="F16" s="22">
        <f t="shared" si="1"/>
        <v>9</v>
      </c>
      <c r="G16" s="23" t="str">
        <f t="shared" si="2"/>
        <v>nepřijat</v>
      </c>
    </row>
    <row r="17" spans="2:7">
      <c r="B17" s="19" t="s">
        <v>18</v>
      </c>
      <c r="C17" s="20">
        <v>79</v>
      </c>
      <c r="D17" s="20">
        <v>43</v>
      </c>
      <c r="E17" s="21">
        <f t="shared" si="0"/>
        <v>122</v>
      </c>
      <c r="F17" s="22">
        <f t="shared" si="1"/>
        <v>10</v>
      </c>
      <c r="G17" s="23" t="str">
        <f t="shared" si="2"/>
        <v>nepřijat</v>
      </c>
    </row>
    <row r="18" spans="2:7">
      <c r="B18" s="19" t="s">
        <v>25</v>
      </c>
      <c r="C18" s="20">
        <v>47</v>
      </c>
      <c r="D18" s="20">
        <v>69</v>
      </c>
      <c r="E18" s="21">
        <f t="shared" si="0"/>
        <v>116</v>
      </c>
      <c r="F18" s="22">
        <f t="shared" si="1"/>
        <v>11</v>
      </c>
      <c r="G18" s="23" t="str">
        <f t="shared" si="2"/>
        <v>nepřijat</v>
      </c>
    </row>
    <row r="19" spans="2:7">
      <c r="B19" s="19" t="s">
        <v>29</v>
      </c>
      <c r="C19" s="20">
        <v>111</v>
      </c>
      <c r="D19" s="20">
        <v>3</v>
      </c>
      <c r="E19" s="21">
        <f t="shared" si="0"/>
        <v>114</v>
      </c>
      <c r="F19" s="22">
        <f t="shared" si="1"/>
        <v>12</v>
      </c>
      <c r="G19" s="23" t="str">
        <f t="shared" si="2"/>
        <v>nepřijat</v>
      </c>
    </row>
    <row r="20" spans="2:7">
      <c r="B20" s="19" t="s">
        <v>22</v>
      </c>
      <c r="C20" s="20">
        <v>43</v>
      </c>
      <c r="D20" s="20">
        <v>67</v>
      </c>
      <c r="E20" s="21">
        <f t="shared" si="0"/>
        <v>110</v>
      </c>
      <c r="F20" s="22">
        <f t="shared" si="1"/>
        <v>13</v>
      </c>
      <c r="G20" s="23" t="str">
        <f t="shared" si="2"/>
        <v>nepřijat</v>
      </c>
    </row>
    <row r="21" spans="2:7">
      <c r="B21" s="19" t="s">
        <v>16</v>
      </c>
      <c r="C21" s="20">
        <v>58</v>
      </c>
      <c r="D21" s="20">
        <v>50</v>
      </c>
      <c r="E21" s="21">
        <f t="shared" si="0"/>
        <v>108</v>
      </c>
      <c r="F21" s="22">
        <f t="shared" si="1"/>
        <v>14</v>
      </c>
      <c r="G21" s="23" t="str">
        <f t="shared" si="2"/>
        <v>nepřijat</v>
      </c>
    </row>
    <row r="22" spans="2:7">
      <c r="B22" s="19" t="s">
        <v>12</v>
      </c>
      <c r="C22" s="20">
        <v>32</v>
      </c>
      <c r="D22" s="20">
        <v>74</v>
      </c>
      <c r="E22" s="21">
        <f t="shared" si="0"/>
        <v>106</v>
      </c>
      <c r="F22" s="22">
        <f t="shared" si="1"/>
        <v>15</v>
      </c>
      <c r="G22" s="23" t="str">
        <f t="shared" si="2"/>
        <v>nepřijat</v>
      </c>
    </row>
    <row r="23" spans="2:7">
      <c r="B23" s="19" t="s">
        <v>28</v>
      </c>
      <c r="C23" s="20">
        <v>67</v>
      </c>
      <c r="D23" s="20">
        <v>38</v>
      </c>
      <c r="E23" s="21">
        <f t="shared" si="0"/>
        <v>105</v>
      </c>
      <c r="F23" s="22">
        <f t="shared" si="1"/>
        <v>16</v>
      </c>
      <c r="G23" s="23" t="str">
        <f t="shared" si="2"/>
        <v>nepřijat</v>
      </c>
    </row>
    <row r="24" spans="2:7">
      <c r="B24" s="19" t="s">
        <v>26</v>
      </c>
      <c r="C24" s="20">
        <v>43</v>
      </c>
      <c r="D24" s="20">
        <v>61</v>
      </c>
      <c r="E24" s="21">
        <f t="shared" si="0"/>
        <v>104</v>
      </c>
      <c r="F24" s="22">
        <f t="shared" si="1"/>
        <v>17</v>
      </c>
      <c r="G24" s="23" t="str">
        <f t="shared" si="2"/>
        <v>nepřijat</v>
      </c>
    </row>
    <row r="25" spans="2:7">
      <c r="B25" s="19" t="s">
        <v>27</v>
      </c>
      <c r="C25" s="20">
        <v>78</v>
      </c>
      <c r="D25" s="20">
        <v>14</v>
      </c>
      <c r="E25" s="21">
        <f t="shared" si="0"/>
        <v>92</v>
      </c>
      <c r="F25" s="22">
        <f t="shared" si="1"/>
        <v>18</v>
      </c>
      <c r="G25" s="23" t="str">
        <f t="shared" si="2"/>
        <v>nepřijat</v>
      </c>
    </row>
    <row r="26" spans="2:7">
      <c r="B26" s="19" t="s">
        <v>19</v>
      </c>
      <c r="C26" s="20">
        <v>42</v>
      </c>
      <c r="D26" s="20">
        <v>42</v>
      </c>
      <c r="E26" s="21">
        <f t="shared" si="0"/>
        <v>84</v>
      </c>
      <c r="F26" s="22">
        <f t="shared" si="1"/>
        <v>19</v>
      </c>
      <c r="G26" s="23" t="str">
        <f t="shared" si="2"/>
        <v>nepřijat</v>
      </c>
    </row>
    <row r="27" spans="2:7">
      <c r="B27" s="19" t="s">
        <v>20</v>
      </c>
      <c r="C27" s="20">
        <v>39</v>
      </c>
      <c r="D27" s="20">
        <v>40</v>
      </c>
      <c r="E27" s="21">
        <f t="shared" si="0"/>
        <v>79</v>
      </c>
      <c r="F27" s="22">
        <f t="shared" si="1"/>
        <v>20</v>
      </c>
      <c r="G27" s="23" t="str">
        <f t="shared" si="2"/>
        <v>nepřijat</v>
      </c>
    </row>
    <row r="28" spans="2:7">
      <c r="B28" s="19" t="s">
        <v>13</v>
      </c>
      <c r="C28" s="20">
        <v>10</v>
      </c>
      <c r="D28" s="20">
        <v>48</v>
      </c>
      <c r="E28" s="21">
        <f t="shared" si="0"/>
        <v>58</v>
      </c>
      <c r="F28" s="22">
        <f t="shared" si="1"/>
        <v>21</v>
      </c>
      <c r="G28" s="23" t="str">
        <f t="shared" si="2"/>
        <v>nepřijat</v>
      </c>
    </row>
    <row r="29" spans="2:7">
      <c r="B29" s="19" t="s">
        <v>14</v>
      </c>
      <c r="C29" s="20">
        <v>5</v>
      </c>
      <c r="D29" s="20">
        <v>36</v>
      </c>
      <c r="E29" s="21">
        <f t="shared" si="0"/>
        <v>41</v>
      </c>
      <c r="F29" s="22">
        <f t="shared" si="1"/>
        <v>22</v>
      </c>
      <c r="G29" s="23" t="str">
        <f t="shared" si="2"/>
        <v>nepřijat</v>
      </c>
    </row>
    <row r="30" spans="2:7">
      <c r="B30" s="19" t="s">
        <v>11</v>
      </c>
      <c r="C30" s="20">
        <v>13</v>
      </c>
      <c r="D30" s="20">
        <v>16</v>
      </c>
      <c r="E30" s="21">
        <f t="shared" si="0"/>
        <v>29</v>
      </c>
      <c r="F30" s="22">
        <f t="shared" si="1"/>
        <v>23</v>
      </c>
      <c r="G30" s="23" t="str">
        <f t="shared" si="2"/>
        <v>nepřijat</v>
      </c>
    </row>
    <row r="31" spans="2:7">
      <c r="B31" s="19" t="s">
        <v>17</v>
      </c>
      <c r="C31" s="20">
        <v>8</v>
      </c>
      <c r="D31" s="20">
        <v>8</v>
      </c>
      <c r="E31" s="21">
        <f t="shared" si="0"/>
        <v>16</v>
      </c>
      <c r="F31" s="22">
        <f t="shared" si="1"/>
        <v>24</v>
      </c>
      <c r="G31" s="23" t="str">
        <f t="shared" si="2"/>
        <v>nepřijat</v>
      </c>
    </row>
    <row r="33" spans="1:1">
      <c r="A33" s="50" t="s">
        <v>92</v>
      </c>
    </row>
  </sheetData>
  <mergeCells count="5">
    <mergeCell ref="B5:B6"/>
    <mergeCell ref="C5:E5"/>
    <mergeCell ref="F5:F6"/>
    <mergeCell ref="G5:G6"/>
    <mergeCell ref="A1:G1"/>
  </mergeCells>
  <hyperlinks>
    <hyperlink ref="A33" location="příjímačky!A1" display="zpět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úvod</vt:lpstr>
      <vt:lpstr>rank</vt:lpstr>
      <vt:lpstr>skok</vt:lpstr>
      <vt:lpstr>běh</vt:lpstr>
      <vt:lpstr>příjímačky</vt:lpstr>
      <vt:lpstr>přijímačky výsledky</vt:lpstr>
    </vt:vector>
  </TitlesOfParts>
  <Company>SZeŠ a VOŠ Hořice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Naušová Jana</dc:creator>
  <cp:lastModifiedBy>Petr J. Nauš</cp:lastModifiedBy>
  <cp:lastPrinted>2013-05-15T08:49:41Z</cp:lastPrinted>
  <dcterms:created xsi:type="dcterms:W3CDTF">2013-03-28T07:56:09Z</dcterms:created>
  <dcterms:modified xsi:type="dcterms:W3CDTF">2013-05-16T19:09:09Z</dcterms:modified>
</cp:coreProperties>
</file>