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1295" windowHeight="6240" activeTab="5"/>
  </bookViews>
  <sheets>
    <sheet name="Logo EU, úvod, anotace" sheetId="2" r:id="rId1"/>
    <sheet name="A" sheetId="6" r:id="rId2"/>
    <sheet name="B" sheetId="7" r:id="rId3"/>
    <sheet name="C" sheetId="8" r:id="rId4"/>
    <sheet name="výsledky A" sheetId="3" r:id="rId5"/>
    <sheet name="výsledky B" sheetId="4" r:id="rId6"/>
    <sheet name="výsledky C" sheetId="5" r:id="rId7"/>
  </sheets>
  <definedNames>
    <definedName name="OLE_LINK1" localSheetId="0">'Logo EU, úvod, anotace'!$B$16</definedName>
  </definedNames>
  <calcPr calcId="145621"/>
</workbook>
</file>

<file path=xl/calcChain.xml><?xml version="1.0" encoding="utf-8"?>
<calcChain xmlns="http://schemas.openxmlformats.org/spreadsheetml/2006/main">
  <c r="D24" i="5" l="1"/>
  <c r="E24" i="5"/>
  <c r="F24" i="5"/>
  <c r="G24" i="5"/>
  <c r="H24" i="5"/>
  <c r="I24" i="5"/>
  <c r="C24" i="5"/>
  <c r="D21" i="5"/>
  <c r="E21" i="5"/>
  <c r="F21" i="5"/>
  <c r="G21" i="5"/>
  <c r="H21" i="5"/>
  <c r="I21" i="5"/>
  <c r="C21" i="5"/>
  <c r="D18" i="5"/>
  <c r="E18" i="5"/>
  <c r="F18" i="5"/>
  <c r="G18" i="5"/>
  <c r="H18" i="5"/>
  <c r="I18" i="5"/>
  <c r="C18" i="5"/>
  <c r="D15" i="5"/>
  <c r="E15" i="5"/>
  <c r="F15" i="5"/>
  <c r="G15" i="5"/>
  <c r="H15" i="5"/>
  <c r="I15" i="5"/>
  <c r="C15" i="5"/>
  <c r="I12" i="5"/>
  <c r="D12" i="5"/>
  <c r="E12" i="5"/>
  <c r="F12" i="5"/>
  <c r="G12" i="5"/>
  <c r="H12" i="5"/>
  <c r="C12" i="5"/>
  <c r="H15" i="7" l="1"/>
  <c r="H4" i="7"/>
  <c r="C19" i="4"/>
  <c r="D19" i="4"/>
  <c r="E19" i="4"/>
  <c r="F19" i="4"/>
  <c r="G19" i="4"/>
  <c r="H19" i="4"/>
  <c r="I19" i="4"/>
  <c r="B19" i="4"/>
  <c r="H15" i="4"/>
  <c r="G27" i="6"/>
  <c r="G15" i="6"/>
  <c r="G4" i="6"/>
  <c r="G4" i="3"/>
  <c r="D10" i="3"/>
  <c r="E10" i="3"/>
  <c r="F10" i="3"/>
  <c r="G10" i="3"/>
  <c r="H10" i="3"/>
  <c r="I10" i="3"/>
  <c r="B10" i="3"/>
  <c r="C10" i="3"/>
  <c r="I31" i="4" l="1"/>
  <c r="H31" i="4"/>
  <c r="G31" i="4"/>
  <c r="F31" i="4"/>
  <c r="E31" i="4"/>
  <c r="D31" i="4"/>
  <c r="C31" i="4"/>
  <c r="B31" i="4"/>
  <c r="I27" i="4"/>
  <c r="H27" i="4"/>
  <c r="G27" i="4"/>
  <c r="F27" i="4"/>
  <c r="E27" i="4"/>
  <c r="D27" i="4"/>
  <c r="C27" i="4"/>
  <c r="B27" i="4"/>
  <c r="I9" i="4"/>
  <c r="H9" i="4"/>
  <c r="G9" i="4"/>
  <c r="F9" i="4"/>
  <c r="E9" i="4"/>
  <c r="D9" i="4"/>
  <c r="C9" i="4"/>
  <c r="B9" i="4"/>
  <c r="H4" i="4"/>
  <c r="I33" i="3"/>
  <c r="H33" i="3"/>
  <c r="G33" i="3"/>
  <c r="F33" i="3"/>
  <c r="E33" i="3"/>
  <c r="D33" i="3"/>
  <c r="C33" i="3"/>
  <c r="B33" i="3"/>
  <c r="G27" i="3"/>
  <c r="I21" i="3"/>
  <c r="H21" i="3"/>
  <c r="G21" i="3"/>
  <c r="F21" i="3"/>
  <c r="E21" i="3"/>
  <c r="D21" i="3"/>
  <c r="C21" i="3"/>
  <c r="B21" i="3"/>
  <c r="G15" i="3"/>
</calcChain>
</file>

<file path=xl/sharedStrings.xml><?xml version="1.0" encoding="utf-8"?>
<sst xmlns="http://schemas.openxmlformats.org/spreadsheetml/2006/main" count="50" uniqueCount="31">
  <si>
    <t>Anotace:</t>
  </si>
  <si>
    <t>Název školy:</t>
  </si>
  <si>
    <t>Autor:</t>
  </si>
  <si>
    <t>Název:</t>
  </si>
  <si>
    <t>Téma:</t>
  </si>
  <si>
    <t>Číslo projektu:</t>
  </si>
  <si>
    <t xml:space="preserve">ZÁKLADNÍ  ŠKOLA PODBOŘANY, HUSOVA 276, OKRES LOUNY
</t>
  </si>
  <si>
    <t xml:space="preserve">MGR. STANISLAVA OHANKOVÁ
</t>
  </si>
  <si>
    <t xml:space="preserve">CZ 1.07/1.4.00/21.  2975
</t>
  </si>
  <si>
    <t>Datum vytvoření:</t>
  </si>
  <si>
    <t>Klíčová slova:</t>
  </si>
  <si>
    <t>bez přechodu desítky</t>
  </si>
  <si>
    <t>s přechodem přes desítky</t>
  </si>
  <si>
    <t>s přechodem přes stovky</t>
  </si>
  <si>
    <t>s přechodem přes desítky a stovky</t>
  </si>
  <si>
    <t>1. Odčítání typu A</t>
  </si>
  <si>
    <t>2. Odčítání typu B</t>
  </si>
  <si>
    <t>Odčítej:</t>
  </si>
  <si>
    <t>3. Odčítání typu C</t>
  </si>
  <si>
    <t>4. Odčítání typu D</t>
  </si>
  <si>
    <t>5. Odčítání typu E</t>
  </si>
  <si>
    <t>odčítání od 1000</t>
  </si>
  <si>
    <t>6. Odečti. Pozor kombinace všech typů.</t>
  </si>
  <si>
    <t>Odečti:</t>
  </si>
  <si>
    <t>včelka do úlu - přičítej stále 25</t>
  </si>
  <si>
    <t xml:space="preserve">7. Vypočítej příklady a vybarvi cestu po které letěla </t>
  </si>
  <si>
    <t>PÍSEMNÉ ODČÍTÁNÍ TROJCIFERNÝCH ČÍSEL BEZ PŘECHODU DESÍTKY, S PŘECHODEM PŘES DESÍTKY I STOVKY</t>
  </si>
  <si>
    <t xml:space="preserve">Pracovní list je zaměřen na procvičení učiva v předmětu matematika ve 3. ročníku ZŠ.  
Na listě A a B se nachází postupné odčítání trojciferných čísel, nejprve bez přechodu přes desítku, potom s přechodem přes desítku, stovku a procvičení všech typů příkladů.
Na listě C je úkol zaměřený na odčítání a hledání  správné cesty. 
Řešení všech úloh se nachází na listech řešení A, B, C.                    </t>
  </si>
  <si>
    <t>25. března 2012</t>
  </si>
  <si>
    <t>trojciferná čísla, písemné odčítání</t>
  </si>
  <si>
    <t xml:space="preserve">VY_32_INOVACE_266_PÍSEMNÉ_ODČÍTÁNÍ_TROJCIFERNÝCH_ČÍSEL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</si>
</sst>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 CE"/>
      <charset val="238"/>
    </font>
    <font>
      <b/>
      <sz val="18"/>
      <name val="Times New Roman"/>
      <family val="1"/>
      <charset val="238"/>
    </font>
    <font>
      <sz val="18"/>
      <name val="Times New Roman"/>
      <family val="1"/>
      <charset val="238"/>
    </font>
    <font>
      <sz val="20"/>
      <name val="Arial CE"/>
      <charset val="238"/>
    </font>
    <font>
      <b/>
      <sz val="20"/>
      <name val="Times New Roman"/>
      <family val="1"/>
      <charset val="238"/>
    </font>
    <font>
      <b/>
      <sz val="10"/>
      <name val="Arial CE"/>
      <charset val="238"/>
    </font>
    <font>
      <sz val="22"/>
      <name val="Arial CE"/>
      <charset val="238"/>
    </font>
    <font>
      <u/>
      <sz val="22"/>
      <name val="Arial CE"/>
      <charset val="238"/>
    </font>
    <font>
      <sz val="18"/>
      <name val="Arial CE"/>
      <charset val="238"/>
    </font>
    <font>
      <sz val="22"/>
      <color rgb="FFFF0000"/>
      <name val="Arial CE"/>
      <charset val="238"/>
    </font>
    <font>
      <sz val="18"/>
      <color rgb="FFFF0000"/>
      <name val="Calibri"/>
      <family val="2"/>
      <charset val="238"/>
    </font>
    <font>
      <u/>
      <sz val="20"/>
      <name val="Arial CE"/>
      <charset val="238"/>
    </font>
    <font>
      <sz val="24"/>
      <name val="Arial CE"/>
      <charset val="238"/>
    </font>
    <font>
      <u/>
      <sz val="24"/>
      <name val="Arial CE"/>
      <charset val="238"/>
    </font>
    <font>
      <sz val="20"/>
      <color rgb="FFFF0000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rgb="FFD3DFEE"/>
        <bgColor indexed="64"/>
      </patternFill>
    </fill>
    <fill>
      <patternFill patternType="solid">
        <fgColor rgb="FFA7BFD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rgb="FF4F81BD"/>
      </left>
      <right style="medium">
        <color rgb="FF4F81BD"/>
      </right>
      <top style="medium">
        <color rgb="FF4F81BD"/>
      </top>
      <bottom style="thick">
        <color rgb="FF4F81BD"/>
      </bottom>
      <diagonal/>
    </border>
    <border>
      <left style="medium">
        <color rgb="FF7BA0CD"/>
      </left>
      <right style="medium">
        <color rgb="FF7BA0CD"/>
      </right>
      <top style="medium">
        <color rgb="FF7BA0CD"/>
      </top>
      <bottom style="medium">
        <color rgb="FF7BA0CD"/>
      </bottom>
      <diagonal/>
    </border>
    <border>
      <left style="medium">
        <color rgb="FF7BA0CD"/>
      </left>
      <right style="medium">
        <color rgb="FF7BA0CD"/>
      </right>
      <top/>
      <bottom style="medium">
        <color rgb="FF7BA0CD"/>
      </bottom>
      <diagonal/>
    </border>
    <border>
      <left/>
      <right style="medium">
        <color rgb="FF7BA0CD"/>
      </right>
      <top/>
      <bottom style="medium">
        <color rgb="FF7BA0CD"/>
      </bottom>
      <diagonal/>
    </border>
    <border>
      <left/>
      <right style="medium">
        <color rgb="FF7BA0CD"/>
      </right>
      <top style="medium">
        <color rgb="FF7BA0CD"/>
      </top>
      <bottom style="medium">
        <color rgb="FF7BA0CD"/>
      </bottom>
      <diagonal/>
    </border>
    <border>
      <left/>
      <right style="medium">
        <color rgb="FF4F81BD"/>
      </right>
      <top style="medium">
        <color rgb="FF4F81BD"/>
      </top>
      <bottom style="thick">
        <color rgb="FF4F81BD"/>
      </bottom>
      <diagonal/>
    </border>
    <border>
      <left style="medium">
        <color rgb="FF7BA0CD"/>
      </left>
      <right style="medium">
        <color rgb="FF7BA0CD"/>
      </right>
      <top style="medium">
        <color rgb="FF7BA0CD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3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10" fillId="0" borderId="0" xfId="0" applyFont="1"/>
    <xf numFmtId="0" fontId="3" fillId="4" borderId="9" xfId="0" applyFont="1" applyFill="1" applyBorder="1" applyAlignment="1">
      <alignment horizontal="right"/>
    </xf>
    <xf numFmtId="0" fontId="11" fillId="4" borderId="10" xfId="0" applyFont="1" applyFill="1" applyBorder="1" applyAlignment="1">
      <alignment horizontal="right"/>
    </xf>
    <xf numFmtId="0" fontId="11" fillId="4" borderId="0" xfId="0" applyFont="1" applyFill="1" applyBorder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9" fillId="0" borderId="8" xfId="0" applyFont="1" applyBorder="1" applyAlignment="1">
      <alignment horizontal="right"/>
    </xf>
    <xf numFmtId="0" fontId="0" fillId="0" borderId="0" xfId="0" applyAlignment="1"/>
    <xf numFmtId="0" fontId="4" fillId="0" borderId="0" xfId="0" applyFont="1" applyAlignment="1"/>
    <xf numFmtId="0" fontId="5" fillId="0" borderId="0" xfId="0" applyFont="1" applyAlignment="1"/>
    <xf numFmtId="0" fontId="8" fillId="0" borderId="0" xfId="0" applyFont="1" applyAlignment="1"/>
    <xf numFmtId="0" fontId="0" fillId="0" borderId="0" xfId="0" applyBorder="1" applyAlignment="1"/>
    <xf numFmtId="0" fontId="9" fillId="0" borderId="0" xfId="0" applyFont="1" applyBorder="1" applyAlignment="1">
      <alignment horizontal="right"/>
    </xf>
    <xf numFmtId="0" fontId="12" fillId="0" borderId="0" xfId="0" applyFont="1" applyAlignment="1"/>
    <xf numFmtId="0" fontId="13" fillId="0" borderId="0" xfId="0" applyFont="1" applyAlignment="1"/>
    <xf numFmtId="0" fontId="6" fillId="0" borderId="0" xfId="0" applyFont="1" applyAlignment="1"/>
    <xf numFmtId="0" fontId="7" fillId="0" borderId="0" xfId="0" applyFont="1" applyAlignment="1"/>
    <xf numFmtId="0" fontId="8" fillId="0" borderId="0" xfId="0" applyFont="1" applyBorder="1"/>
    <xf numFmtId="0" fontId="0" fillId="4" borderId="0" xfId="0" applyFill="1" applyBorder="1"/>
    <xf numFmtId="0" fontId="3" fillId="4" borderId="0" xfId="0" applyFont="1" applyFill="1" applyBorder="1" applyAlignment="1">
      <alignment horizontal="right"/>
    </xf>
    <xf numFmtId="0" fontId="3" fillId="0" borderId="0" xfId="0" applyFont="1" applyBorder="1"/>
    <xf numFmtId="0" fontId="3" fillId="4" borderId="0" xfId="0" applyFont="1" applyFill="1" applyBorder="1"/>
    <xf numFmtId="0" fontId="11" fillId="5" borderId="10" xfId="0" applyFont="1" applyFill="1" applyBorder="1" applyAlignment="1">
      <alignment horizontal="right"/>
    </xf>
    <xf numFmtId="0" fontId="14" fillId="5" borderId="13" xfId="0" applyFont="1" applyFill="1" applyBorder="1" applyAlignment="1">
      <alignment horizontal="right"/>
    </xf>
    <xf numFmtId="0" fontId="3" fillId="5" borderId="9" xfId="0" applyFont="1" applyFill="1" applyBorder="1" applyAlignment="1">
      <alignment horizontal="right"/>
    </xf>
    <xf numFmtId="0" fontId="14" fillId="4" borderId="12" xfId="0" applyFont="1" applyFill="1" applyBorder="1" applyAlignment="1">
      <alignment horizontal="right"/>
    </xf>
    <xf numFmtId="0" fontId="14" fillId="4" borderId="11" xfId="0" applyFont="1" applyFill="1" applyBorder="1" applyAlignment="1">
      <alignment horizontal="right"/>
    </xf>
    <xf numFmtId="0" fontId="14" fillId="5" borderId="11" xfId="0" applyFont="1" applyFill="1" applyBorder="1" applyAlignment="1">
      <alignment horizontal="right"/>
    </xf>
    <xf numFmtId="0" fontId="11" fillId="5" borderId="11" xfId="0" applyFont="1" applyFill="1" applyBorder="1" applyAlignment="1">
      <alignment horizontal="right"/>
    </xf>
    <xf numFmtId="0" fontId="1" fillId="2" borderId="7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D5D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790575</xdr:colOff>
      <xdr:row>0</xdr:row>
      <xdr:rowOff>57150</xdr:rowOff>
    </xdr:from>
    <xdr:to>
      <xdr:col>2</xdr:col>
      <xdr:colOff>4019550</xdr:colOff>
      <xdr:row>7</xdr:row>
      <xdr:rowOff>95250</xdr:rowOff>
    </xdr:to>
    <xdr:pic>
      <xdr:nvPicPr>
        <xdr:cNvPr id="1051" name="Obrázek 4" descr="C:\Users\pc\Desktop\OPVK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57150"/>
          <a:ext cx="4524375" cy="11715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238125</xdr:colOff>
      <xdr:row>13</xdr:row>
      <xdr:rowOff>114301</xdr:rowOff>
    </xdr:from>
    <xdr:ext cx="262636" cy="327830"/>
    <xdr:sp macro="" textlink="">
      <xdr:nvSpPr>
        <xdr:cNvPr id="2" name="TextovéPole 1"/>
        <xdr:cNvSpPr txBox="1"/>
      </xdr:nvSpPr>
      <xdr:spPr>
        <a:xfrm>
          <a:off x="4238625" y="3705226"/>
          <a:ext cx="262636" cy="3278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twoCellAnchor>
    <xdr:from>
      <xdr:col>6</xdr:col>
      <xdr:colOff>714375</xdr:colOff>
      <xdr:row>1</xdr:row>
      <xdr:rowOff>114300</xdr:rowOff>
    </xdr:from>
    <xdr:to>
      <xdr:col>7</xdr:col>
      <xdr:colOff>0</xdr:colOff>
      <xdr:row>2</xdr:row>
      <xdr:rowOff>285750</xdr:rowOff>
    </xdr:to>
    <xdr:cxnSp macro="">
      <xdr:nvCxnSpPr>
        <xdr:cNvPr id="3" name="Přímá spojnice se šipkou 2"/>
        <xdr:cNvCxnSpPr/>
      </xdr:nvCxnSpPr>
      <xdr:spPr>
        <a:xfrm flipV="1">
          <a:off x="4333875" y="276225"/>
          <a:ext cx="9525" cy="51435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12</xdr:row>
      <xdr:rowOff>95250</xdr:rowOff>
    </xdr:from>
    <xdr:to>
      <xdr:col>7</xdr:col>
      <xdr:colOff>9525</xdr:colOff>
      <xdr:row>13</xdr:row>
      <xdr:rowOff>266700</xdr:rowOff>
    </xdr:to>
    <xdr:cxnSp macro="">
      <xdr:nvCxnSpPr>
        <xdr:cNvPr id="4" name="Přímá spojnice se šipkou 3"/>
        <xdr:cNvCxnSpPr/>
      </xdr:nvCxnSpPr>
      <xdr:spPr>
        <a:xfrm flipV="1">
          <a:off x="4343400" y="3286125"/>
          <a:ext cx="9525" cy="51435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413657</xdr:colOff>
      <xdr:row>13</xdr:row>
      <xdr:rowOff>112940</xdr:rowOff>
    </xdr:from>
    <xdr:ext cx="184731" cy="374141"/>
    <xdr:sp macro="" textlink="">
      <xdr:nvSpPr>
        <xdr:cNvPr id="5" name="TextovéPole 4"/>
        <xdr:cNvSpPr txBox="1"/>
      </xdr:nvSpPr>
      <xdr:spPr>
        <a:xfrm>
          <a:off x="4414157" y="370386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5</xdr:col>
      <xdr:colOff>685800</xdr:colOff>
      <xdr:row>25</xdr:row>
      <xdr:rowOff>66676</xdr:rowOff>
    </xdr:from>
    <xdr:ext cx="262636" cy="327830"/>
    <xdr:sp macro="" textlink="">
      <xdr:nvSpPr>
        <xdr:cNvPr id="6" name="TextovéPole 5"/>
        <xdr:cNvSpPr txBox="1"/>
      </xdr:nvSpPr>
      <xdr:spPr>
        <a:xfrm>
          <a:off x="3581400" y="6791326"/>
          <a:ext cx="262636" cy="3278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twoCellAnchor>
    <xdr:from>
      <xdr:col>7</xdr:col>
      <xdr:colOff>0</xdr:colOff>
      <xdr:row>24</xdr:row>
      <xdr:rowOff>95250</xdr:rowOff>
    </xdr:from>
    <xdr:to>
      <xdr:col>7</xdr:col>
      <xdr:colOff>9525</xdr:colOff>
      <xdr:row>25</xdr:row>
      <xdr:rowOff>266700</xdr:rowOff>
    </xdr:to>
    <xdr:cxnSp macro="">
      <xdr:nvCxnSpPr>
        <xdr:cNvPr id="7" name="Přímá spojnice se šipkou 6"/>
        <xdr:cNvCxnSpPr/>
      </xdr:nvCxnSpPr>
      <xdr:spPr>
        <a:xfrm flipV="1">
          <a:off x="4343400" y="6477000"/>
          <a:ext cx="9525" cy="51435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146957</xdr:colOff>
      <xdr:row>25</xdr:row>
      <xdr:rowOff>227240</xdr:rowOff>
    </xdr:from>
    <xdr:ext cx="184731" cy="374141"/>
    <xdr:sp macro="" textlink="">
      <xdr:nvSpPr>
        <xdr:cNvPr id="8" name="TextovéPole 7"/>
        <xdr:cNvSpPr txBox="1"/>
      </xdr:nvSpPr>
      <xdr:spPr>
        <a:xfrm>
          <a:off x="4147457" y="7066190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twoCellAnchor>
    <xdr:from>
      <xdr:col>6</xdr:col>
      <xdr:colOff>714375</xdr:colOff>
      <xdr:row>1</xdr:row>
      <xdr:rowOff>114300</xdr:rowOff>
    </xdr:from>
    <xdr:to>
      <xdr:col>7</xdr:col>
      <xdr:colOff>0</xdr:colOff>
      <xdr:row>2</xdr:row>
      <xdr:rowOff>285750</xdr:rowOff>
    </xdr:to>
    <xdr:cxnSp macro="">
      <xdr:nvCxnSpPr>
        <xdr:cNvPr id="10" name="Přímá spojnice se šipkou 9"/>
        <xdr:cNvCxnSpPr/>
      </xdr:nvCxnSpPr>
      <xdr:spPr>
        <a:xfrm flipV="1">
          <a:off x="4714875" y="276225"/>
          <a:ext cx="9525" cy="51435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12</xdr:row>
      <xdr:rowOff>95250</xdr:rowOff>
    </xdr:from>
    <xdr:to>
      <xdr:col>7</xdr:col>
      <xdr:colOff>9525</xdr:colOff>
      <xdr:row>13</xdr:row>
      <xdr:rowOff>266700</xdr:rowOff>
    </xdr:to>
    <xdr:cxnSp macro="">
      <xdr:nvCxnSpPr>
        <xdr:cNvPr id="11" name="Přímá spojnice se šipkou 10"/>
        <xdr:cNvCxnSpPr/>
      </xdr:nvCxnSpPr>
      <xdr:spPr>
        <a:xfrm flipV="1">
          <a:off x="4724400" y="3343275"/>
          <a:ext cx="9525" cy="51435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394607</xdr:colOff>
      <xdr:row>12</xdr:row>
      <xdr:rowOff>57151</xdr:rowOff>
    </xdr:from>
    <xdr:ext cx="301686" cy="610906"/>
    <xdr:sp macro="" textlink="">
      <xdr:nvSpPr>
        <xdr:cNvPr id="12" name="TextovéPole 11"/>
        <xdr:cNvSpPr txBox="1"/>
      </xdr:nvSpPr>
      <xdr:spPr>
        <a:xfrm>
          <a:off x="4395107" y="3305176"/>
          <a:ext cx="301686" cy="610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oneCellAnchor>
    <xdr:from>
      <xdr:col>6</xdr:col>
      <xdr:colOff>247650</xdr:colOff>
      <xdr:row>24</xdr:row>
      <xdr:rowOff>85726</xdr:rowOff>
    </xdr:from>
    <xdr:ext cx="262636" cy="327830"/>
    <xdr:sp macro="" textlink="">
      <xdr:nvSpPr>
        <xdr:cNvPr id="13" name="TextovéPole 12"/>
        <xdr:cNvSpPr txBox="1"/>
      </xdr:nvSpPr>
      <xdr:spPr>
        <a:xfrm>
          <a:off x="4248150" y="6581776"/>
          <a:ext cx="262636" cy="3278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twoCellAnchor>
    <xdr:from>
      <xdr:col>7</xdr:col>
      <xdr:colOff>0</xdr:colOff>
      <xdr:row>24</xdr:row>
      <xdr:rowOff>95250</xdr:rowOff>
    </xdr:from>
    <xdr:to>
      <xdr:col>7</xdr:col>
      <xdr:colOff>9525</xdr:colOff>
      <xdr:row>25</xdr:row>
      <xdr:rowOff>266700</xdr:rowOff>
    </xdr:to>
    <xdr:cxnSp macro="">
      <xdr:nvCxnSpPr>
        <xdr:cNvPr id="14" name="Přímá spojnice se šipkou 13"/>
        <xdr:cNvCxnSpPr/>
      </xdr:nvCxnSpPr>
      <xdr:spPr>
        <a:xfrm flipV="1">
          <a:off x="4724400" y="6591300"/>
          <a:ext cx="9525" cy="51435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99332</xdr:colOff>
      <xdr:row>25</xdr:row>
      <xdr:rowOff>74840</xdr:rowOff>
    </xdr:from>
    <xdr:ext cx="301686" cy="374141"/>
    <xdr:sp macro="" textlink="">
      <xdr:nvSpPr>
        <xdr:cNvPr id="15" name="TextovéPole 14"/>
        <xdr:cNvSpPr txBox="1"/>
      </xdr:nvSpPr>
      <xdr:spPr>
        <a:xfrm>
          <a:off x="4099832" y="6913790"/>
          <a:ext cx="30168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twoCellAnchor>
    <xdr:from>
      <xdr:col>6</xdr:col>
      <xdr:colOff>714375</xdr:colOff>
      <xdr:row>1</xdr:row>
      <xdr:rowOff>114300</xdr:rowOff>
    </xdr:from>
    <xdr:to>
      <xdr:col>7</xdr:col>
      <xdr:colOff>0</xdr:colOff>
      <xdr:row>2</xdr:row>
      <xdr:rowOff>285750</xdr:rowOff>
    </xdr:to>
    <xdr:cxnSp macro="">
      <xdr:nvCxnSpPr>
        <xdr:cNvPr id="16" name="Přímá spojnice se šipkou 15"/>
        <xdr:cNvCxnSpPr/>
      </xdr:nvCxnSpPr>
      <xdr:spPr>
        <a:xfrm flipV="1">
          <a:off x="4714875" y="276225"/>
          <a:ext cx="9525" cy="51435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676275</xdr:colOff>
      <xdr:row>2</xdr:row>
      <xdr:rowOff>114300</xdr:rowOff>
    </xdr:from>
    <xdr:ext cx="262636" cy="346881"/>
    <xdr:sp macro="" textlink="">
      <xdr:nvSpPr>
        <xdr:cNvPr id="2" name="TextovéPole 1"/>
        <xdr:cNvSpPr txBox="1"/>
      </xdr:nvSpPr>
      <xdr:spPr>
        <a:xfrm>
          <a:off x="4676775" y="657225"/>
          <a:ext cx="262636" cy="3468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twoCellAnchor>
    <xdr:from>
      <xdr:col>8</xdr:col>
      <xdr:colOff>0</xdr:colOff>
      <xdr:row>1</xdr:row>
      <xdr:rowOff>95250</xdr:rowOff>
    </xdr:from>
    <xdr:to>
      <xdr:col>8</xdr:col>
      <xdr:colOff>9525</xdr:colOff>
      <xdr:row>2</xdr:row>
      <xdr:rowOff>409575</xdr:rowOff>
    </xdr:to>
    <xdr:cxnSp macro="">
      <xdr:nvCxnSpPr>
        <xdr:cNvPr id="3" name="Přímá spojnice se šipkou 2"/>
        <xdr:cNvCxnSpPr/>
      </xdr:nvCxnSpPr>
      <xdr:spPr>
        <a:xfrm flipV="1">
          <a:off x="5067300" y="257175"/>
          <a:ext cx="9525" cy="752475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337457</xdr:colOff>
      <xdr:row>2</xdr:row>
      <xdr:rowOff>379640</xdr:rowOff>
    </xdr:from>
    <xdr:ext cx="184731" cy="374141"/>
    <xdr:sp macro="" textlink="">
      <xdr:nvSpPr>
        <xdr:cNvPr id="4" name="TextovéPole 3"/>
        <xdr:cNvSpPr txBox="1"/>
      </xdr:nvSpPr>
      <xdr:spPr>
        <a:xfrm>
          <a:off x="5061857" y="92256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7</xdr:col>
      <xdr:colOff>200025</xdr:colOff>
      <xdr:row>2</xdr:row>
      <xdr:rowOff>114300</xdr:rowOff>
    </xdr:from>
    <xdr:ext cx="301686" cy="409575"/>
    <xdr:sp macro="" textlink="">
      <xdr:nvSpPr>
        <xdr:cNvPr id="5" name="TextovéPole 4"/>
        <xdr:cNvSpPr txBox="1"/>
      </xdr:nvSpPr>
      <xdr:spPr>
        <a:xfrm>
          <a:off x="4924425" y="657225"/>
          <a:ext cx="301686" cy="4095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oneCellAnchor>
    <xdr:from>
      <xdr:col>7</xdr:col>
      <xdr:colOff>123825</xdr:colOff>
      <xdr:row>3</xdr:row>
      <xdr:rowOff>0</xdr:rowOff>
    </xdr:from>
    <xdr:ext cx="184731" cy="374141"/>
    <xdr:sp macro="" textlink="">
      <xdr:nvSpPr>
        <xdr:cNvPr id="6" name="TextovéPole 5"/>
        <xdr:cNvSpPr txBox="1"/>
      </xdr:nvSpPr>
      <xdr:spPr>
        <a:xfrm>
          <a:off x="4848225" y="923925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twoCellAnchor>
    <xdr:from>
      <xdr:col>8</xdr:col>
      <xdr:colOff>0</xdr:colOff>
      <xdr:row>1</xdr:row>
      <xdr:rowOff>95250</xdr:rowOff>
    </xdr:from>
    <xdr:to>
      <xdr:col>8</xdr:col>
      <xdr:colOff>9525</xdr:colOff>
      <xdr:row>2</xdr:row>
      <xdr:rowOff>409575</xdr:rowOff>
    </xdr:to>
    <xdr:cxnSp macro="">
      <xdr:nvCxnSpPr>
        <xdr:cNvPr id="8" name="Přímá spojnice se šipkou 7"/>
        <xdr:cNvCxnSpPr/>
      </xdr:nvCxnSpPr>
      <xdr:spPr>
        <a:xfrm flipV="1">
          <a:off x="5448300" y="257175"/>
          <a:ext cx="9525" cy="66675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366032</xdr:colOff>
      <xdr:row>1</xdr:row>
      <xdr:rowOff>131990</xdr:rowOff>
    </xdr:from>
    <xdr:ext cx="301686" cy="374141"/>
    <xdr:sp macro="" textlink="">
      <xdr:nvSpPr>
        <xdr:cNvPr id="9" name="TextovéPole 8"/>
        <xdr:cNvSpPr txBox="1"/>
      </xdr:nvSpPr>
      <xdr:spPr>
        <a:xfrm>
          <a:off x="5090432" y="293915"/>
          <a:ext cx="30168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oneCellAnchor>
    <xdr:from>
      <xdr:col>7</xdr:col>
      <xdr:colOff>285750</xdr:colOff>
      <xdr:row>2</xdr:row>
      <xdr:rowOff>76200</xdr:rowOff>
    </xdr:from>
    <xdr:ext cx="295275" cy="371475"/>
    <xdr:sp macro="" textlink="">
      <xdr:nvSpPr>
        <xdr:cNvPr id="10" name="TextovéPole 9"/>
        <xdr:cNvSpPr txBox="1"/>
      </xdr:nvSpPr>
      <xdr:spPr>
        <a:xfrm>
          <a:off x="5010150" y="619125"/>
          <a:ext cx="295275" cy="371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lang="cs-CZ" sz="1800">
            <a:solidFill>
              <a:srgbClr val="FF0000"/>
            </a:solidFill>
          </a:endParaRPr>
        </a:p>
      </xdr:txBody>
    </xdr:sp>
    <xdr:clientData/>
  </xdr:oneCellAnchor>
  <xdr:oneCellAnchor>
    <xdr:from>
      <xdr:col>7</xdr:col>
      <xdr:colOff>171450</xdr:colOff>
      <xdr:row>1</xdr:row>
      <xdr:rowOff>142876</xdr:rowOff>
    </xdr:from>
    <xdr:ext cx="301686" cy="400049"/>
    <xdr:sp macro="" textlink="">
      <xdr:nvSpPr>
        <xdr:cNvPr id="11" name="TextovéPole 10"/>
        <xdr:cNvSpPr txBox="1"/>
      </xdr:nvSpPr>
      <xdr:spPr>
        <a:xfrm>
          <a:off x="4895850" y="304801"/>
          <a:ext cx="301686" cy="4000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oneCellAnchor>
    <xdr:from>
      <xdr:col>7</xdr:col>
      <xdr:colOff>400050</xdr:colOff>
      <xdr:row>12</xdr:row>
      <xdr:rowOff>66675</xdr:rowOff>
    </xdr:from>
    <xdr:ext cx="301686" cy="374141"/>
    <xdr:sp macro="" textlink="">
      <xdr:nvSpPr>
        <xdr:cNvPr id="12" name="TextovéPole 11"/>
        <xdr:cNvSpPr txBox="1"/>
      </xdr:nvSpPr>
      <xdr:spPr>
        <a:xfrm>
          <a:off x="5124450" y="3609975"/>
          <a:ext cx="30168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oneCellAnchor>
    <xdr:from>
      <xdr:col>5</xdr:col>
      <xdr:colOff>114300</xdr:colOff>
      <xdr:row>13</xdr:row>
      <xdr:rowOff>38100</xdr:rowOff>
    </xdr:from>
    <xdr:ext cx="184731" cy="374141"/>
    <xdr:sp macro="" textlink="">
      <xdr:nvSpPr>
        <xdr:cNvPr id="13" name="TextovéPole 12"/>
        <xdr:cNvSpPr txBox="1"/>
      </xdr:nvSpPr>
      <xdr:spPr>
        <a:xfrm>
          <a:off x="3390900" y="3924300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endParaRPr lang="cs-CZ" sz="18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7</xdr:col>
      <xdr:colOff>219075</xdr:colOff>
      <xdr:row>12</xdr:row>
      <xdr:rowOff>76200</xdr:rowOff>
    </xdr:from>
    <xdr:ext cx="301686" cy="374141"/>
    <xdr:sp macro="" textlink="">
      <xdr:nvSpPr>
        <xdr:cNvPr id="14" name="TextovéPole 13"/>
        <xdr:cNvSpPr txBox="1"/>
      </xdr:nvSpPr>
      <xdr:spPr>
        <a:xfrm>
          <a:off x="4943475" y="3619500"/>
          <a:ext cx="30168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r>
            <a:rPr lang="cs-CZ" sz="1800">
              <a:solidFill>
                <a:srgbClr val="FF0000"/>
              </a:solidFill>
              <a:latin typeface="+mn-lt"/>
              <a:ea typeface="+mn-ea"/>
              <a:cs typeface="+mn-cs"/>
            </a:rPr>
            <a:t>1</a:t>
          </a:r>
        </a:p>
      </xdr:txBody>
    </xdr:sp>
    <xdr:clientData/>
  </xdr:oneCellAnchor>
  <xdr:oneCellAnchor>
    <xdr:from>
      <xdr:col>7</xdr:col>
      <xdr:colOff>76200</xdr:colOff>
      <xdr:row>13</xdr:row>
      <xdr:rowOff>95250</xdr:rowOff>
    </xdr:from>
    <xdr:ext cx="301686" cy="374141"/>
    <xdr:sp macro="" textlink="">
      <xdr:nvSpPr>
        <xdr:cNvPr id="15" name="TextovéPole 14"/>
        <xdr:cNvSpPr txBox="1"/>
      </xdr:nvSpPr>
      <xdr:spPr>
        <a:xfrm>
          <a:off x="4800600" y="3981450"/>
          <a:ext cx="30168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r>
            <a:rPr lang="cs-CZ" sz="1800">
              <a:solidFill>
                <a:srgbClr val="FF0000"/>
              </a:solidFill>
              <a:latin typeface="+mn-lt"/>
              <a:ea typeface="+mn-ea"/>
              <a:cs typeface="+mn-cs"/>
            </a:rPr>
            <a:t>1</a:t>
          </a:r>
        </a:p>
      </xdr:txBody>
    </xdr:sp>
    <xdr:clientData/>
  </xdr:oneCellAnchor>
  <xdr:oneCellAnchor>
    <xdr:from>
      <xdr:col>7</xdr:col>
      <xdr:colOff>247650</xdr:colOff>
      <xdr:row>13</xdr:row>
      <xdr:rowOff>85725</xdr:rowOff>
    </xdr:from>
    <xdr:ext cx="301686" cy="374141"/>
    <xdr:sp macro="" textlink="">
      <xdr:nvSpPr>
        <xdr:cNvPr id="16" name="TextovéPole 15"/>
        <xdr:cNvSpPr txBox="1"/>
      </xdr:nvSpPr>
      <xdr:spPr>
        <a:xfrm>
          <a:off x="4972050" y="3971925"/>
          <a:ext cx="30168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r>
            <a:rPr lang="cs-CZ" sz="1800">
              <a:solidFill>
                <a:srgbClr val="FF0000"/>
              </a:solidFill>
              <a:latin typeface="+mn-lt"/>
              <a:ea typeface="+mn-ea"/>
              <a:cs typeface="+mn-cs"/>
            </a:rPr>
            <a:t>1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</xdr:colOff>
      <xdr:row>22</xdr:row>
      <xdr:rowOff>285751</xdr:rowOff>
    </xdr:from>
    <xdr:to>
      <xdr:col>10</xdr:col>
      <xdr:colOff>57153</xdr:colOff>
      <xdr:row>31</xdr:row>
      <xdr:rowOff>142876</xdr:rowOff>
    </xdr:to>
    <xdr:pic>
      <xdr:nvPicPr>
        <xdr:cNvPr id="2" name="Obrázek 1" descr="C:\Documents and Settings\petra\Local Settings\Temporary Internet Files\Content.IE5\C9LV376K\MC900215112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50877">
          <a:off x="5276853" y="7210426"/>
          <a:ext cx="1343025" cy="2124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333376</xdr:colOff>
      <xdr:row>2</xdr:row>
      <xdr:rowOff>0</xdr:rowOff>
    </xdr:from>
    <xdr:to>
      <xdr:col>2</xdr:col>
      <xdr:colOff>609601</xdr:colOff>
      <xdr:row>7</xdr:row>
      <xdr:rowOff>228600</xdr:rowOff>
    </xdr:to>
    <xdr:pic>
      <xdr:nvPicPr>
        <xdr:cNvPr id="3" name="Obrázek 2" descr="C:\Documents and Settings\petra\Local Settings\Temporary Internet Files\Content.IE5\ZP8T1LQP\MC900438018[1]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6" y="647700"/>
          <a:ext cx="1495425" cy="163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523875</xdr:colOff>
      <xdr:row>3</xdr:row>
      <xdr:rowOff>276224</xdr:rowOff>
    </xdr:from>
    <xdr:to>
      <xdr:col>3</xdr:col>
      <xdr:colOff>304800</xdr:colOff>
      <xdr:row>6</xdr:row>
      <xdr:rowOff>285749</xdr:rowOff>
    </xdr:to>
    <xdr:cxnSp macro="">
      <xdr:nvCxnSpPr>
        <xdr:cNvPr id="4" name="Pravoúhlá spojnice 3"/>
        <xdr:cNvCxnSpPr/>
      </xdr:nvCxnSpPr>
      <xdr:spPr>
        <a:xfrm rot="16200000" flipH="1">
          <a:off x="1576387" y="1976437"/>
          <a:ext cx="790575" cy="457200"/>
        </a:xfrm>
        <a:prstGeom prst="bentConnector3">
          <a:avLst/>
        </a:prstGeom>
        <a:ln w="28575">
          <a:solidFill>
            <a:schemeClr val="accent6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247651</xdr:colOff>
      <xdr:row>22</xdr:row>
      <xdr:rowOff>85725</xdr:rowOff>
    </xdr:from>
    <xdr:to>
      <xdr:col>8</xdr:col>
      <xdr:colOff>9033</xdr:colOff>
      <xdr:row>25</xdr:row>
      <xdr:rowOff>263774</xdr:rowOff>
    </xdr:to>
    <xdr:cxnSp macro="">
      <xdr:nvCxnSpPr>
        <xdr:cNvPr id="5" name="Pravoúhlá spojnice 4"/>
        <xdr:cNvCxnSpPr>
          <a:endCxn id="2" idx="1"/>
        </xdr:cNvCxnSpPr>
      </xdr:nvCxnSpPr>
      <xdr:spPr>
        <a:xfrm>
          <a:off x="2143126" y="7010400"/>
          <a:ext cx="3142757" cy="1149599"/>
        </a:xfrm>
        <a:prstGeom prst="bentConnector3">
          <a:avLst>
            <a:gd name="adj1" fmla="val -178"/>
          </a:avLst>
        </a:prstGeom>
        <a:ln w="38100">
          <a:solidFill>
            <a:schemeClr val="accent6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219075</xdr:colOff>
      <xdr:row>13</xdr:row>
      <xdr:rowOff>76200</xdr:rowOff>
    </xdr:from>
    <xdr:ext cx="262636" cy="404031"/>
    <xdr:sp macro="" textlink="">
      <xdr:nvSpPr>
        <xdr:cNvPr id="2" name="TextovéPole 1"/>
        <xdr:cNvSpPr txBox="1"/>
      </xdr:nvSpPr>
      <xdr:spPr>
        <a:xfrm>
          <a:off x="4219575" y="3667125"/>
          <a:ext cx="262636" cy="4040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twoCellAnchor>
    <xdr:from>
      <xdr:col>6</xdr:col>
      <xdr:colOff>714375</xdr:colOff>
      <xdr:row>1</xdr:row>
      <xdr:rowOff>114300</xdr:rowOff>
    </xdr:from>
    <xdr:to>
      <xdr:col>7</xdr:col>
      <xdr:colOff>0</xdr:colOff>
      <xdr:row>2</xdr:row>
      <xdr:rowOff>285750</xdr:rowOff>
    </xdr:to>
    <xdr:cxnSp macro="">
      <xdr:nvCxnSpPr>
        <xdr:cNvPr id="4" name="Přímá spojnice se šipkou 3"/>
        <xdr:cNvCxnSpPr/>
      </xdr:nvCxnSpPr>
      <xdr:spPr>
        <a:xfrm flipV="1">
          <a:off x="4333875" y="276225"/>
          <a:ext cx="9525" cy="51435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12</xdr:row>
      <xdr:rowOff>95250</xdr:rowOff>
    </xdr:from>
    <xdr:to>
      <xdr:col>7</xdr:col>
      <xdr:colOff>9525</xdr:colOff>
      <xdr:row>13</xdr:row>
      <xdr:rowOff>266700</xdr:rowOff>
    </xdr:to>
    <xdr:cxnSp macro="">
      <xdr:nvCxnSpPr>
        <xdr:cNvPr id="5" name="Přímá spojnice se šipkou 4"/>
        <xdr:cNvCxnSpPr/>
      </xdr:nvCxnSpPr>
      <xdr:spPr>
        <a:xfrm flipV="1">
          <a:off x="4343400" y="3286125"/>
          <a:ext cx="9525" cy="51435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394607</xdr:colOff>
      <xdr:row>12</xdr:row>
      <xdr:rowOff>57151</xdr:rowOff>
    </xdr:from>
    <xdr:ext cx="301686" cy="610906"/>
    <xdr:sp macro="" textlink="">
      <xdr:nvSpPr>
        <xdr:cNvPr id="6" name="TextovéPole 5"/>
        <xdr:cNvSpPr txBox="1"/>
      </xdr:nvSpPr>
      <xdr:spPr>
        <a:xfrm>
          <a:off x="4395107" y="3305176"/>
          <a:ext cx="301686" cy="610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oneCellAnchor>
    <xdr:from>
      <xdr:col>6</xdr:col>
      <xdr:colOff>247650</xdr:colOff>
      <xdr:row>24</xdr:row>
      <xdr:rowOff>85726</xdr:rowOff>
    </xdr:from>
    <xdr:ext cx="262636" cy="327830"/>
    <xdr:sp macro="" textlink="">
      <xdr:nvSpPr>
        <xdr:cNvPr id="7" name="TextovéPole 6"/>
        <xdr:cNvSpPr txBox="1"/>
      </xdr:nvSpPr>
      <xdr:spPr>
        <a:xfrm>
          <a:off x="4248150" y="6581776"/>
          <a:ext cx="262636" cy="3278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twoCellAnchor>
    <xdr:from>
      <xdr:col>7</xdr:col>
      <xdr:colOff>0</xdr:colOff>
      <xdr:row>24</xdr:row>
      <xdr:rowOff>95250</xdr:rowOff>
    </xdr:from>
    <xdr:to>
      <xdr:col>7</xdr:col>
      <xdr:colOff>9525</xdr:colOff>
      <xdr:row>25</xdr:row>
      <xdr:rowOff>266700</xdr:rowOff>
    </xdr:to>
    <xdr:cxnSp macro="">
      <xdr:nvCxnSpPr>
        <xdr:cNvPr id="8" name="Přímá spojnice se šipkou 7"/>
        <xdr:cNvCxnSpPr/>
      </xdr:nvCxnSpPr>
      <xdr:spPr>
        <a:xfrm flipV="1">
          <a:off x="4343400" y="3286125"/>
          <a:ext cx="9525" cy="51435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99332</xdr:colOff>
      <xdr:row>25</xdr:row>
      <xdr:rowOff>74840</xdr:rowOff>
    </xdr:from>
    <xdr:ext cx="301686" cy="374141"/>
    <xdr:sp macro="" textlink="">
      <xdr:nvSpPr>
        <xdr:cNvPr id="9" name="TextovéPole 8"/>
        <xdr:cNvSpPr txBox="1"/>
      </xdr:nvSpPr>
      <xdr:spPr>
        <a:xfrm>
          <a:off x="4099832" y="6913790"/>
          <a:ext cx="30168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twoCellAnchor>
    <xdr:from>
      <xdr:col>6</xdr:col>
      <xdr:colOff>714375</xdr:colOff>
      <xdr:row>1</xdr:row>
      <xdr:rowOff>114300</xdr:rowOff>
    </xdr:from>
    <xdr:to>
      <xdr:col>7</xdr:col>
      <xdr:colOff>0</xdr:colOff>
      <xdr:row>2</xdr:row>
      <xdr:rowOff>285750</xdr:rowOff>
    </xdr:to>
    <xdr:cxnSp macro="">
      <xdr:nvCxnSpPr>
        <xdr:cNvPr id="12" name="Přímá spojnice se šipkou 11"/>
        <xdr:cNvCxnSpPr/>
      </xdr:nvCxnSpPr>
      <xdr:spPr>
        <a:xfrm flipV="1">
          <a:off x="4714875" y="276225"/>
          <a:ext cx="9525" cy="51435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95250</xdr:rowOff>
    </xdr:from>
    <xdr:ext cx="262636" cy="346881"/>
    <xdr:sp macro="" textlink="">
      <xdr:nvSpPr>
        <xdr:cNvPr id="2" name="TextovéPole 1"/>
        <xdr:cNvSpPr txBox="1"/>
      </xdr:nvSpPr>
      <xdr:spPr>
        <a:xfrm>
          <a:off x="4733925" y="638175"/>
          <a:ext cx="262636" cy="3468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twoCellAnchor>
    <xdr:from>
      <xdr:col>8</xdr:col>
      <xdr:colOff>0</xdr:colOff>
      <xdr:row>1</xdr:row>
      <xdr:rowOff>95250</xdr:rowOff>
    </xdr:from>
    <xdr:to>
      <xdr:col>8</xdr:col>
      <xdr:colOff>9525</xdr:colOff>
      <xdr:row>2</xdr:row>
      <xdr:rowOff>409575</xdr:rowOff>
    </xdr:to>
    <xdr:cxnSp macro="">
      <xdr:nvCxnSpPr>
        <xdr:cNvPr id="3" name="Přímá spojnice se šipkou 2"/>
        <xdr:cNvCxnSpPr/>
      </xdr:nvCxnSpPr>
      <xdr:spPr>
        <a:xfrm flipV="1">
          <a:off x="4343400" y="257175"/>
          <a:ext cx="9525" cy="752475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366032</xdr:colOff>
      <xdr:row>1</xdr:row>
      <xdr:rowOff>131990</xdr:rowOff>
    </xdr:from>
    <xdr:ext cx="301686" cy="374141"/>
    <xdr:sp macro="" textlink="">
      <xdr:nvSpPr>
        <xdr:cNvPr id="4" name="TextovéPole 3"/>
        <xdr:cNvSpPr txBox="1"/>
      </xdr:nvSpPr>
      <xdr:spPr>
        <a:xfrm>
          <a:off x="5090432" y="293915"/>
          <a:ext cx="30168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oneCellAnchor>
    <xdr:from>
      <xdr:col>7</xdr:col>
      <xdr:colOff>219075</xdr:colOff>
      <xdr:row>2</xdr:row>
      <xdr:rowOff>85725</xdr:rowOff>
    </xdr:from>
    <xdr:ext cx="301686" cy="409575"/>
    <xdr:sp macro="" textlink="">
      <xdr:nvSpPr>
        <xdr:cNvPr id="5" name="TextovéPole 4"/>
        <xdr:cNvSpPr txBox="1"/>
      </xdr:nvSpPr>
      <xdr:spPr>
        <a:xfrm>
          <a:off x="4943475" y="628650"/>
          <a:ext cx="301686" cy="4095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oneCellAnchor>
    <xdr:from>
      <xdr:col>7</xdr:col>
      <xdr:colOff>171450</xdr:colOff>
      <xdr:row>1</xdr:row>
      <xdr:rowOff>142876</xdr:rowOff>
    </xdr:from>
    <xdr:ext cx="301686" cy="400049"/>
    <xdr:sp macro="" textlink="">
      <xdr:nvSpPr>
        <xdr:cNvPr id="6" name="TextovéPole 5"/>
        <xdr:cNvSpPr txBox="1"/>
      </xdr:nvSpPr>
      <xdr:spPr>
        <a:xfrm>
          <a:off x="4895850" y="304801"/>
          <a:ext cx="301686" cy="4000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oneCellAnchor>
    <xdr:from>
      <xdr:col>7</xdr:col>
      <xdr:colOff>400050</xdr:colOff>
      <xdr:row>12</xdr:row>
      <xdr:rowOff>66675</xdr:rowOff>
    </xdr:from>
    <xdr:ext cx="301686" cy="374141"/>
    <xdr:sp macro="" textlink="">
      <xdr:nvSpPr>
        <xdr:cNvPr id="7" name="TextovéPole 6"/>
        <xdr:cNvSpPr txBox="1"/>
      </xdr:nvSpPr>
      <xdr:spPr>
        <a:xfrm>
          <a:off x="5124450" y="3609975"/>
          <a:ext cx="30168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cs-CZ" sz="1800">
              <a:solidFill>
                <a:srgbClr val="FF0000"/>
              </a:solidFill>
            </a:rPr>
            <a:t>1</a:t>
          </a:r>
        </a:p>
      </xdr:txBody>
    </xdr:sp>
    <xdr:clientData/>
  </xdr:oneCellAnchor>
  <xdr:oneCellAnchor>
    <xdr:from>
      <xdr:col>5</xdr:col>
      <xdr:colOff>114300</xdr:colOff>
      <xdr:row>13</xdr:row>
      <xdr:rowOff>38100</xdr:rowOff>
    </xdr:from>
    <xdr:ext cx="184731" cy="374141"/>
    <xdr:sp macro="" textlink="">
      <xdr:nvSpPr>
        <xdr:cNvPr id="8" name="TextovéPole 7"/>
        <xdr:cNvSpPr txBox="1"/>
      </xdr:nvSpPr>
      <xdr:spPr>
        <a:xfrm>
          <a:off x="3390900" y="3924300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endParaRPr lang="cs-CZ" sz="18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7</xdr:col>
      <xdr:colOff>219075</xdr:colOff>
      <xdr:row>12</xdr:row>
      <xdr:rowOff>76200</xdr:rowOff>
    </xdr:from>
    <xdr:ext cx="301686" cy="374141"/>
    <xdr:sp macro="" textlink="">
      <xdr:nvSpPr>
        <xdr:cNvPr id="9" name="TextovéPole 8"/>
        <xdr:cNvSpPr txBox="1"/>
      </xdr:nvSpPr>
      <xdr:spPr>
        <a:xfrm>
          <a:off x="4943475" y="3619500"/>
          <a:ext cx="30168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r>
            <a:rPr lang="cs-CZ" sz="1800">
              <a:solidFill>
                <a:srgbClr val="FF0000"/>
              </a:solidFill>
              <a:latin typeface="+mn-lt"/>
              <a:ea typeface="+mn-ea"/>
              <a:cs typeface="+mn-cs"/>
            </a:rPr>
            <a:t>1</a:t>
          </a:r>
        </a:p>
      </xdr:txBody>
    </xdr:sp>
    <xdr:clientData/>
  </xdr:oneCellAnchor>
  <xdr:oneCellAnchor>
    <xdr:from>
      <xdr:col>7</xdr:col>
      <xdr:colOff>76200</xdr:colOff>
      <xdr:row>13</xdr:row>
      <xdr:rowOff>95250</xdr:rowOff>
    </xdr:from>
    <xdr:ext cx="301686" cy="374141"/>
    <xdr:sp macro="" textlink="">
      <xdr:nvSpPr>
        <xdr:cNvPr id="10" name="TextovéPole 9"/>
        <xdr:cNvSpPr txBox="1"/>
      </xdr:nvSpPr>
      <xdr:spPr>
        <a:xfrm>
          <a:off x="4800600" y="3981450"/>
          <a:ext cx="30168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r>
            <a:rPr lang="cs-CZ" sz="1800">
              <a:solidFill>
                <a:srgbClr val="FF0000"/>
              </a:solidFill>
              <a:latin typeface="+mn-lt"/>
              <a:ea typeface="+mn-ea"/>
              <a:cs typeface="+mn-cs"/>
            </a:rPr>
            <a:t>1</a:t>
          </a:r>
        </a:p>
      </xdr:txBody>
    </xdr:sp>
    <xdr:clientData/>
  </xdr:oneCellAnchor>
  <xdr:oneCellAnchor>
    <xdr:from>
      <xdr:col>7</xdr:col>
      <xdr:colOff>247650</xdr:colOff>
      <xdr:row>13</xdr:row>
      <xdr:rowOff>85725</xdr:rowOff>
    </xdr:from>
    <xdr:ext cx="301686" cy="374141"/>
    <xdr:sp macro="" textlink="">
      <xdr:nvSpPr>
        <xdr:cNvPr id="11" name="TextovéPole 10"/>
        <xdr:cNvSpPr txBox="1"/>
      </xdr:nvSpPr>
      <xdr:spPr>
        <a:xfrm>
          <a:off x="4972050" y="3971925"/>
          <a:ext cx="30168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r>
            <a:rPr lang="cs-CZ" sz="1800">
              <a:solidFill>
                <a:srgbClr val="FF0000"/>
              </a:solidFill>
              <a:latin typeface="+mn-lt"/>
              <a:ea typeface="+mn-ea"/>
              <a:cs typeface="+mn-cs"/>
            </a:rPr>
            <a:t>1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95252</xdr:colOff>
      <xdr:row>24</xdr:row>
      <xdr:rowOff>285751</xdr:rowOff>
    </xdr:from>
    <xdr:to>
      <xdr:col>10</xdr:col>
      <xdr:colOff>219077</xdr:colOff>
      <xdr:row>33</xdr:row>
      <xdr:rowOff>142876</xdr:rowOff>
    </xdr:to>
    <xdr:pic>
      <xdr:nvPicPr>
        <xdr:cNvPr id="2" name="Obrázek 1" descr="C:\Documents and Settings\petra\Local Settings\Temporary Internet Files\Content.IE5\C9LV376K\MC900215112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50877">
          <a:off x="4972052" y="7800976"/>
          <a:ext cx="1409700" cy="2124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333376</xdr:colOff>
      <xdr:row>3</xdr:row>
      <xdr:rowOff>57151</xdr:rowOff>
    </xdr:from>
    <xdr:to>
      <xdr:col>3</xdr:col>
      <xdr:colOff>1</xdr:colOff>
      <xdr:row>8</xdr:row>
      <xdr:rowOff>247651</xdr:rowOff>
    </xdr:to>
    <xdr:pic>
      <xdr:nvPicPr>
        <xdr:cNvPr id="5" name="Obrázek 4" descr="C:\Documents and Settings\petra\Local Settings\Temporary Internet Files\Content.IE5\ZP8T1LQP\MC900438018[1]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6" y="1000126"/>
          <a:ext cx="1562100" cy="1562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523875</xdr:colOff>
      <xdr:row>5</xdr:row>
      <xdr:rowOff>276224</xdr:rowOff>
    </xdr:from>
    <xdr:to>
      <xdr:col>3</xdr:col>
      <xdr:colOff>304800</xdr:colOff>
      <xdr:row>8</xdr:row>
      <xdr:rowOff>285749</xdr:rowOff>
    </xdr:to>
    <xdr:cxnSp macro="">
      <xdr:nvCxnSpPr>
        <xdr:cNvPr id="7" name="Pravoúhlá spojnice 6"/>
        <xdr:cNvCxnSpPr/>
      </xdr:nvCxnSpPr>
      <xdr:spPr>
        <a:xfrm rot="16200000" flipH="1">
          <a:off x="1543050" y="2009774"/>
          <a:ext cx="790575" cy="390525"/>
        </a:xfrm>
        <a:prstGeom prst="bentConnector3">
          <a:avLst/>
        </a:prstGeom>
        <a:ln w="28575">
          <a:solidFill>
            <a:schemeClr val="accent6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342900</xdr:colOff>
      <xdr:row>24</xdr:row>
      <xdr:rowOff>85725</xdr:rowOff>
    </xdr:from>
    <xdr:to>
      <xdr:col>8</xdr:col>
      <xdr:colOff>104282</xdr:colOff>
      <xdr:row>27</xdr:row>
      <xdr:rowOff>263774</xdr:rowOff>
    </xdr:to>
    <xdr:cxnSp macro="">
      <xdr:nvCxnSpPr>
        <xdr:cNvPr id="12" name="Pravoúhlá spojnice 11"/>
        <xdr:cNvCxnSpPr>
          <a:endCxn id="2" idx="1"/>
        </xdr:cNvCxnSpPr>
      </xdr:nvCxnSpPr>
      <xdr:spPr>
        <a:xfrm>
          <a:off x="2171700" y="7600950"/>
          <a:ext cx="2809382" cy="1149599"/>
        </a:xfrm>
        <a:prstGeom prst="bentConnector3">
          <a:avLst>
            <a:gd name="adj1" fmla="val -178"/>
          </a:avLst>
        </a:prstGeom>
        <a:ln w="38100">
          <a:solidFill>
            <a:schemeClr val="accent6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C22"/>
  <sheetViews>
    <sheetView topLeftCell="A7" workbookViewId="0">
      <selection activeCell="E12" sqref="E12"/>
    </sheetView>
  </sheetViews>
  <sheetFormatPr defaultRowHeight="12.75" x14ac:dyDescent="0.2"/>
  <cols>
    <col min="1" max="1" width="4.5703125" customWidth="1"/>
    <col min="2" max="2" width="19.42578125" customWidth="1"/>
    <col min="3" max="3" width="72.7109375" customWidth="1"/>
  </cols>
  <sheetData>
    <row r="8" spans="2:3" ht="13.5" thickBot="1" x14ac:dyDescent="0.25"/>
    <row r="9" spans="2:3" ht="70.5" thickBot="1" x14ac:dyDescent="0.25">
      <c r="B9" s="2" t="s">
        <v>1</v>
      </c>
      <c r="C9" s="7" t="s">
        <v>6</v>
      </c>
    </row>
    <row r="10" spans="2:3" ht="51" customHeight="1" thickBot="1" x14ac:dyDescent="0.4">
      <c r="B10" s="3" t="s">
        <v>2</v>
      </c>
      <c r="C10" s="6" t="s">
        <v>7</v>
      </c>
    </row>
    <row r="11" spans="2:3" ht="50.25" customHeight="1" thickBot="1" x14ac:dyDescent="0.25">
      <c r="B11" s="4" t="s">
        <v>3</v>
      </c>
      <c r="C11" s="8" t="s">
        <v>30</v>
      </c>
    </row>
    <row r="12" spans="2:3" ht="70.5" thickBot="1" x14ac:dyDescent="0.25">
      <c r="B12" s="3" t="s">
        <v>4</v>
      </c>
      <c r="C12" s="5" t="s">
        <v>26</v>
      </c>
    </row>
    <row r="13" spans="2:3" ht="16.5" customHeight="1" x14ac:dyDescent="0.2">
      <c r="B13" s="57" t="s">
        <v>5</v>
      </c>
      <c r="C13" s="59" t="s">
        <v>8</v>
      </c>
    </row>
    <row r="14" spans="2:3" ht="36.75" customHeight="1" thickBot="1" x14ac:dyDescent="0.25">
      <c r="B14" s="58"/>
      <c r="C14" s="60"/>
    </row>
    <row r="15" spans="2:3" ht="13.5" thickBot="1" x14ac:dyDescent="0.25"/>
    <row r="16" spans="2:3" ht="233.25" thickBot="1" x14ac:dyDescent="0.25">
      <c r="B16" s="1" t="s">
        <v>0</v>
      </c>
      <c r="C16" s="9" t="s">
        <v>27</v>
      </c>
    </row>
    <row r="17" spans="2:3" ht="14.25" thickTop="1" thickBot="1" x14ac:dyDescent="0.25"/>
    <row r="18" spans="2:3" ht="45.75" thickBot="1" x14ac:dyDescent="0.25">
      <c r="B18" s="1" t="s">
        <v>9</v>
      </c>
      <c r="C18" s="9" t="s">
        <v>28</v>
      </c>
    </row>
    <row r="19" spans="2:3" ht="13.5" thickTop="1" x14ac:dyDescent="0.2"/>
    <row r="20" spans="2:3" ht="13.5" thickBot="1" x14ac:dyDescent="0.25"/>
    <row r="21" spans="2:3" ht="45.75" thickBot="1" x14ac:dyDescent="0.25">
      <c r="B21" s="1" t="s">
        <v>10</v>
      </c>
      <c r="C21" s="9" t="s">
        <v>29</v>
      </c>
    </row>
    <row r="22" spans="2:3" ht="13.5" thickTop="1" x14ac:dyDescent="0.2"/>
  </sheetData>
  <mergeCells count="2">
    <mergeCell ref="B13:B14"/>
    <mergeCell ref="C13:C14"/>
  </mergeCells>
  <phoneticPr fontId="0" type="noConversion"/>
  <pageMargins left="0.25" right="0.25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7"/>
  <sheetViews>
    <sheetView topLeftCell="A22" workbookViewId="0">
      <selection activeCell="K36" sqref="K36"/>
    </sheetView>
  </sheetViews>
  <sheetFormatPr defaultRowHeight="12.75" x14ac:dyDescent="0.2"/>
  <cols>
    <col min="1" max="1" width="5.7109375" customWidth="1"/>
    <col min="2" max="9" width="10.85546875" style="33" customWidth="1"/>
    <col min="10" max="256" width="10.85546875" style="12" customWidth="1"/>
    <col min="257" max="16384" width="9.140625" style="12"/>
  </cols>
  <sheetData>
    <row r="2" spans="1:10" ht="27" x14ac:dyDescent="0.35">
      <c r="A2" s="35"/>
      <c r="B2" s="36" t="s">
        <v>15</v>
      </c>
      <c r="C2" s="37"/>
      <c r="D2" s="32"/>
      <c r="G2" s="30">
        <v>568</v>
      </c>
    </row>
    <row r="3" spans="1:10" ht="27" x14ac:dyDescent="0.35">
      <c r="A3" s="35"/>
      <c r="B3" s="38" t="s">
        <v>11</v>
      </c>
      <c r="C3" s="35"/>
      <c r="G3" s="31">
        <v>-426</v>
      </c>
    </row>
    <row r="4" spans="1:10" ht="27" x14ac:dyDescent="0.35">
      <c r="G4" s="30">
        <f>G2+G3</f>
        <v>142</v>
      </c>
      <c r="J4" s="18"/>
    </row>
    <row r="5" spans="1:10" x14ac:dyDescent="0.2">
      <c r="J5" s="18"/>
    </row>
    <row r="6" spans="1:10" x14ac:dyDescent="0.2">
      <c r="J6" s="18"/>
    </row>
    <row r="7" spans="1:10" ht="25.5" x14ac:dyDescent="0.35">
      <c r="B7" s="36" t="s">
        <v>17</v>
      </c>
      <c r="J7" s="18"/>
    </row>
    <row r="8" spans="1:10" ht="27" x14ac:dyDescent="0.35">
      <c r="B8" s="30">
        <v>963</v>
      </c>
      <c r="C8" s="30">
        <v>846</v>
      </c>
      <c r="D8" s="30">
        <v>745</v>
      </c>
      <c r="E8" s="30">
        <v>763</v>
      </c>
      <c r="F8" s="30">
        <v>869</v>
      </c>
      <c r="G8" s="30">
        <v>942</v>
      </c>
      <c r="H8" s="30">
        <v>357</v>
      </c>
      <c r="I8" s="30">
        <v>465</v>
      </c>
      <c r="J8" s="20"/>
    </row>
    <row r="9" spans="1:10" ht="27" x14ac:dyDescent="0.35">
      <c r="A9" s="12"/>
      <c r="B9" s="31">
        <v>-321</v>
      </c>
      <c r="C9" s="31">
        <v>-213</v>
      </c>
      <c r="D9" s="31">
        <v>-534</v>
      </c>
      <c r="E9" s="31">
        <v>-251</v>
      </c>
      <c r="F9" s="31">
        <v>-634</v>
      </c>
      <c r="G9" s="31">
        <v>-811</v>
      </c>
      <c r="H9" s="31">
        <v>-136</v>
      </c>
      <c r="I9" s="31">
        <v>-123</v>
      </c>
      <c r="J9" s="21"/>
    </row>
    <row r="10" spans="1:10" ht="31.5" customHeight="1" x14ac:dyDescent="0.35">
      <c r="B10" s="34"/>
      <c r="C10" s="34"/>
      <c r="D10" s="34"/>
      <c r="E10" s="34"/>
      <c r="F10" s="34"/>
      <c r="G10" s="34"/>
      <c r="H10" s="34"/>
      <c r="I10" s="34"/>
      <c r="J10" s="22"/>
    </row>
    <row r="11" spans="1:10" x14ac:dyDescent="0.2">
      <c r="J11" s="18"/>
    </row>
    <row r="12" spans="1:10" x14ac:dyDescent="0.2">
      <c r="J12" s="18"/>
    </row>
    <row r="13" spans="1:10" ht="27" x14ac:dyDescent="0.35">
      <c r="A13" s="35"/>
      <c r="B13" s="36" t="s">
        <v>16</v>
      </c>
      <c r="C13" s="37"/>
      <c r="D13" s="32"/>
      <c r="G13" s="30">
        <v>963</v>
      </c>
      <c r="J13" s="18"/>
    </row>
    <row r="14" spans="1:10" ht="27" x14ac:dyDescent="0.35">
      <c r="A14" s="35"/>
      <c r="B14" s="38" t="s">
        <v>12</v>
      </c>
      <c r="C14" s="35"/>
      <c r="G14" s="31">
        <v>-328</v>
      </c>
      <c r="J14" s="18"/>
    </row>
    <row r="15" spans="1:10" ht="27" x14ac:dyDescent="0.35">
      <c r="G15" s="30">
        <f>SUM(G13:G14)</f>
        <v>635</v>
      </c>
      <c r="J15" s="18"/>
    </row>
    <row r="16" spans="1:10" x14ac:dyDescent="0.2">
      <c r="J16" s="18"/>
    </row>
    <row r="17" spans="1:10" x14ac:dyDescent="0.2">
      <c r="A17" s="12"/>
      <c r="J17" s="18"/>
    </row>
    <row r="18" spans="1:10" ht="25.5" x14ac:dyDescent="0.35">
      <c r="B18" s="36" t="s">
        <v>17</v>
      </c>
      <c r="J18" s="18"/>
    </row>
    <row r="19" spans="1:10" ht="27" x14ac:dyDescent="0.35">
      <c r="B19" s="30">
        <v>956</v>
      </c>
      <c r="C19" s="30">
        <v>451</v>
      </c>
      <c r="D19" s="30">
        <v>782</v>
      </c>
      <c r="E19" s="30">
        <v>583</v>
      </c>
      <c r="F19" s="30">
        <v>674</v>
      </c>
      <c r="G19" s="30">
        <v>862</v>
      </c>
      <c r="H19" s="30">
        <v>941</v>
      </c>
      <c r="I19" s="30">
        <v>365</v>
      </c>
      <c r="J19" s="20"/>
    </row>
    <row r="20" spans="1:10" ht="27" x14ac:dyDescent="0.35">
      <c r="B20" s="31">
        <v>-228</v>
      </c>
      <c r="C20" s="31">
        <v>-235</v>
      </c>
      <c r="D20" s="31">
        <v>-349</v>
      </c>
      <c r="E20" s="31">
        <v>-267</v>
      </c>
      <c r="F20" s="31">
        <v>-157</v>
      </c>
      <c r="G20" s="31">
        <v>-633</v>
      </c>
      <c r="H20" s="31">
        <v>-418</v>
      </c>
      <c r="I20" s="31">
        <v>-157</v>
      </c>
      <c r="J20" s="21"/>
    </row>
    <row r="21" spans="1:10" ht="31.5" customHeight="1" x14ac:dyDescent="0.35">
      <c r="B21" s="34"/>
      <c r="C21" s="34"/>
      <c r="D21" s="34"/>
      <c r="E21" s="34"/>
      <c r="F21" s="34"/>
      <c r="G21" s="34"/>
      <c r="H21" s="34"/>
      <c r="I21" s="34"/>
      <c r="J21" s="22"/>
    </row>
    <row r="22" spans="1:10" x14ac:dyDescent="0.2">
      <c r="A22" s="12"/>
      <c r="J22" s="18"/>
    </row>
    <row r="23" spans="1:10" x14ac:dyDescent="0.2">
      <c r="J23" s="18"/>
    </row>
    <row r="24" spans="1:10" x14ac:dyDescent="0.2">
      <c r="J24" s="18"/>
    </row>
    <row r="25" spans="1:10" ht="27" x14ac:dyDescent="0.35">
      <c r="A25" s="39"/>
      <c r="B25" s="36" t="s">
        <v>18</v>
      </c>
      <c r="C25" s="37"/>
      <c r="D25" s="32"/>
      <c r="G25" s="30">
        <v>659</v>
      </c>
      <c r="J25" s="18"/>
    </row>
    <row r="26" spans="1:10" ht="27" x14ac:dyDescent="0.35">
      <c r="A26" s="39"/>
      <c r="B26" s="38" t="s">
        <v>13</v>
      </c>
      <c r="C26" s="35"/>
      <c r="G26" s="31">
        <v>-284</v>
      </c>
      <c r="J26" s="18"/>
    </row>
    <row r="27" spans="1:10" ht="27" x14ac:dyDescent="0.35">
      <c r="A27" s="19"/>
      <c r="G27" s="30">
        <f>SUM(G25:G26)</f>
        <v>375</v>
      </c>
      <c r="J27" s="18"/>
    </row>
    <row r="28" spans="1:10" x14ac:dyDescent="0.2">
      <c r="A28" s="19"/>
      <c r="J28" s="18"/>
    </row>
    <row r="29" spans="1:10" x14ac:dyDescent="0.2">
      <c r="A29" s="19"/>
      <c r="J29" s="18"/>
    </row>
    <row r="30" spans="1:10" ht="25.5" x14ac:dyDescent="0.35">
      <c r="A30" s="19"/>
      <c r="B30" s="36" t="s">
        <v>17</v>
      </c>
      <c r="J30" s="18"/>
    </row>
    <row r="31" spans="1:10" ht="27" x14ac:dyDescent="0.35">
      <c r="A31" s="19"/>
      <c r="B31" s="30">
        <v>746</v>
      </c>
      <c r="C31" s="30">
        <v>539</v>
      </c>
      <c r="D31" s="30">
        <v>528</v>
      </c>
      <c r="E31" s="30">
        <v>679</v>
      </c>
      <c r="F31" s="30">
        <v>425</v>
      </c>
      <c r="G31" s="30">
        <v>614</v>
      </c>
      <c r="H31" s="30">
        <v>837</v>
      </c>
      <c r="I31" s="30">
        <v>952</v>
      </c>
      <c r="J31" s="20"/>
    </row>
    <row r="32" spans="1:10" ht="27" x14ac:dyDescent="0.35">
      <c r="A32" s="19"/>
      <c r="B32" s="31">
        <v>-362</v>
      </c>
      <c r="C32" s="31">
        <v>-281</v>
      </c>
      <c r="D32" s="31">
        <v>-343</v>
      </c>
      <c r="E32" s="31">
        <v>-395</v>
      </c>
      <c r="F32" s="31">
        <v>-261</v>
      </c>
      <c r="G32" s="31">
        <v>-451</v>
      </c>
      <c r="H32" s="31">
        <v>-682</v>
      </c>
      <c r="I32" s="31">
        <v>-362</v>
      </c>
      <c r="J32" s="21"/>
    </row>
    <row r="33" spans="2:10" s="12" customFormat="1" ht="31.5" customHeight="1" x14ac:dyDescent="0.35">
      <c r="B33" s="34"/>
      <c r="C33" s="34"/>
      <c r="D33" s="34"/>
      <c r="E33" s="34"/>
      <c r="F33" s="34"/>
      <c r="G33" s="34"/>
      <c r="H33" s="34"/>
      <c r="I33" s="34"/>
      <c r="J33" s="22"/>
    </row>
    <row r="34" spans="2:10" s="12" customFormat="1" x14ac:dyDescent="0.2">
      <c r="B34" s="33"/>
      <c r="C34" s="33"/>
      <c r="D34" s="33"/>
      <c r="E34" s="33"/>
      <c r="F34" s="33"/>
      <c r="G34" s="33"/>
      <c r="H34" s="33"/>
      <c r="I34" s="33"/>
      <c r="J34" s="18"/>
    </row>
    <row r="35" spans="2:10" s="12" customFormat="1" x14ac:dyDescent="0.2">
      <c r="B35" s="33"/>
      <c r="C35" s="33"/>
      <c r="D35" s="33"/>
      <c r="E35" s="33"/>
      <c r="F35" s="33"/>
      <c r="G35" s="33"/>
      <c r="H35" s="33"/>
      <c r="I35" s="33"/>
      <c r="J35" s="18"/>
    </row>
    <row r="36" spans="2:10" s="12" customFormat="1" x14ac:dyDescent="0.2">
      <c r="B36" s="33"/>
      <c r="C36" s="33"/>
      <c r="D36" s="33"/>
      <c r="E36" s="33"/>
      <c r="F36" s="33"/>
      <c r="G36" s="33"/>
      <c r="H36" s="33"/>
      <c r="I36" s="33"/>
      <c r="J36" s="18"/>
    </row>
    <row r="37" spans="2:10" s="12" customFormat="1" x14ac:dyDescent="0.2">
      <c r="B37" s="33"/>
      <c r="C37" s="33"/>
      <c r="D37" s="33"/>
      <c r="E37" s="33"/>
      <c r="F37" s="33"/>
      <c r="G37" s="33"/>
      <c r="H37" s="33"/>
      <c r="I37" s="33"/>
      <c r="J37" s="18"/>
    </row>
    <row r="38" spans="2:10" s="12" customFormat="1" x14ac:dyDescent="0.2">
      <c r="B38" s="33"/>
      <c r="C38" s="33"/>
      <c r="D38" s="33"/>
      <c r="E38" s="33"/>
      <c r="F38" s="33"/>
      <c r="G38" s="33"/>
      <c r="H38" s="33"/>
      <c r="I38" s="33"/>
      <c r="J38" s="18"/>
    </row>
    <row r="39" spans="2:10" s="12" customFormat="1" x14ac:dyDescent="0.2">
      <c r="B39" s="33"/>
      <c r="C39" s="33"/>
      <c r="D39" s="33"/>
      <c r="E39" s="33"/>
      <c r="F39" s="33"/>
      <c r="G39" s="33"/>
      <c r="H39" s="33"/>
      <c r="I39" s="33"/>
      <c r="J39" s="18"/>
    </row>
    <row r="40" spans="2:10" s="12" customFormat="1" x14ac:dyDescent="0.2">
      <c r="B40" s="33"/>
      <c r="C40" s="33"/>
      <c r="D40" s="33"/>
      <c r="E40" s="33"/>
      <c r="F40" s="33"/>
      <c r="G40" s="33"/>
      <c r="H40" s="33"/>
      <c r="I40" s="33"/>
      <c r="J40" s="18"/>
    </row>
    <row r="41" spans="2:10" s="12" customFormat="1" x14ac:dyDescent="0.2">
      <c r="B41" s="33"/>
      <c r="C41" s="33"/>
      <c r="D41" s="33"/>
      <c r="E41" s="33"/>
      <c r="F41" s="33"/>
      <c r="G41" s="33"/>
      <c r="H41" s="33"/>
      <c r="I41" s="33"/>
      <c r="J41" s="18"/>
    </row>
    <row r="42" spans="2:10" s="12" customFormat="1" x14ac:dyDescent="0.2">
      <c r="B42" s="33"/>
      <c r="C42" s="33"/>
      <c r="D42" s="33"/>
      <c r="E42" s="33"/>
      <c r="F42" s="33"/>
      <c r="G42" s="33"/>
      <c r="H42" s="33"/>
      <c r="I42" s="33"/>
      <c r="J42" s="18"/>
    </row>
    <row r="43" spans="2:10" s="12" customFormat="1" x14ac:dyDescent="0.2">
      <c r="B43" s="33"/>
      <c r="C43" s="33"/>
      <c r="D43" s="33"/>
      <c r="E43" s="33"/>
      <c r="F43" s="33"/>
      <c r="G43" s="33"/>
      <c r="H43" s="33"/>
      <c r="I43" s="33"/>
      <c r="J43" s="18"/>
    </row>
    <row r="44" spans="2:10" s="12" customFormat="1" x14ac:dyDescent="0.2">
      <c r="B44" s="33"/>
      <c r="C44" s="33"/>
      <c r="D44" s="33"/>
      <c r="E44" s="33"/>
      <c r="F44" s="33"/>
      <c r="G44" s="33"/>
      <c r="H44" s="33"/>
      <c r="I44" s="33"/>
      <c r="J44" s="18"/>
    </row>
    <row r="45" spans="2:10" s="12" customFormat="1" x14ac:dyDescent="0.2">
      <c r="B45" s="33"/>
      <c r="C45" s="33"/>
      <c r="D45" s="33"/>
      <c r="E45" s="33"/>
      <c r="F45" s="33"/>
      <c r="G45" s="33"/>
      <c r="H45" s="33"/>
      <c r="I45" s="33"/>
      <c r="J45" s="18"/>
    </row>
    <row r="46" spans="2:10" s="12" customFormat="1" x14ac:dyDescent="0.2">
      <c r="B46" s="33"/>
      <c r="C46" s="33"/>
      <c r="D46" s="33"/>
      <c r="E46" s="33"/>
      <c r="F46" s="33"/>
      <c r="G46" s="33"/>
      <c r="H46" s="33"/>
      <c r="I46" s="33"/>
      <c r="J46" s="18"/>
    </row>
    <row r="47" spans="2:10" s="12" customFormat="1" x14ac:dyDescent="0.2">
      <c r="B47" s="33"/>
      <c r="C47" s="33"/>
      <c r="D47" s="33"/>
      <c r="E47" s="33"/>
      <c r="F47" s="33"/>
      <c r="G47" s="33"/>
      <c r="H47" s="33"/>
      <c r="I47" s="33"/>
      <c r="J47" s="18"/>
    </row>
  </sheetData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50"/>
  <sheetViews>
    <sheetView topLeftCell="A10" workbookViewId="0">
      <selection activeCell="L18" sqref="L18"/>
    </sheetView>
  </sheetViews>
  <sheetFormatPr defaultRowHeight="12.75" x14ac:dyDescent="0.2"/>
  <cols>
    <col min="1" max="1" width="5.7109375" customWidth="1"/>
    <col min="2" max="12" width="10.85546875" style="12" customWidth="1"/>
  </cols>
  <sheetData>
    <row r="2" spans="2:17" ht="30" x14ac:dyDescent="0.4">
      <c r="B2" s="15" t="s">
        <v>19</v>
      </c>
      <c r="C2" s="11"/>
      <c r="D2" s="11"/>
      <c r="H2" s="41">
        <v>932</v>
      </c>
      <c r="K2" s="15"/>
      <c r="L2" s="11"/>
    </row>
    <row r="3" spans="2:17" ht="30" x14ac:dyDescent="0.4">
      <c r="B3" s="16" t="s">
        <v>14</v>
      </c>
      <c r="H3" s="42">
        <v>-578</v>
      </c>
      <c r="K3" s="16"/>
    </row>
    <row r="4" spans="2:17" ht="30" x14ac:dyDescent="0.4">
      <c r="E4" s="26"/>
      <c r="H4" s="41">
        <f>SUM(H2:H3)</f>
        <v>354</v>
      </c>
      <c r="J4" s="18"/>
    </row>
    <row r="5" spans="2:17" x14ac:dyDescent="0.2">
      <c r="J5" s="18"/>
    </row>
    <row r="6" spans="2:17" ht="25.5" x14ac:dyDescent="0.35">
      <c r="B6" s="36" t="s">
        <v>23</v>
      </c>
      <c r="J6" s="18"/>
    </row>
    <row r="7" spans="2:17" ht="27" x14ac:dyDescent="0.35">
      <c r="B7" s="30">
        <v>563</v>
      </c>
      <c r="C7" s="30">
        <v>472</v>
      </c>
      <c r="D7" s="30">
        <v>258</v>
      </c>
      <c r="E7" s="30">
        <v>354</v>
      </c>
      <c r="F7" s="30">
        <v>653</v>
      </c>
      <c r="G7" s="30">
        <v>812</v>
      </c>
      <c r="H7" s="30">
        <v>367</v>
      </c>
      <c r="I7" s="30">
        <v>472</v>
      </c>
      <c r="J7" s="20"/>
      <c r="K7" s="17"/>
      <c r="L7" s="18"/>
      <c r="M7" s="19"/>
      <c r="N7" s="19"/>
      <c r="O7" s="19"/>
      <c r="P7" s="19"/>
      <c r="Q7" s="19"/>
    </row>
    <row r="8" spans="2:17" ht="27" x14ac:dyDescent="0.35">
      <c r="B8" s="31">
        <v>-295</v>
      </c>
      <c r="C8" s="31">
        <v>-184</v>
      </c>
      <c r="D8" s="31">
        <v>-189</v>
      </c>
      <c r="E8" s="31">
        <v>-185</v>
      </c>
      <c r="F8" s="31">
        <v>-458</v>
      </c>
      <c r="G8" s="31">
        <v>-454</v>
      </c>
      <c r="H8" s="31">
        <v>-188</v>
      </c>
      <c r="I8" s="31">
        <v>-295</v>
      </c>
      <c r="J8" s="21"/>
      <c r="K8" s="20"/>
      <c r="L8" s="20"/>
      <c r="M8" s="19"/>
      <c r="N8" s="19"/>
      <c r="O8" s="19"/>
      <c r="P8" s="19"/>
      <c r="Q8" s="19"/>
    </row>
    <row r="9" spans="2:17" s="12" customFormat="1" ht="31.5" customHeight="1" x14ac:dyDescent="0.35">
      <c r="B9" s="34"/>
      <c r="C9" s="34"/>
      <c r="D9" s="34"/>
      <c r="E9" s="34"/>
      <c r="F9" s="34"/>
      <c r="G9" s="34"/>
      <c r="H9" s="34"/>
      <c r="I9" s="34"/>
      <c r="J9" s="22"/>
    </row>
    <row r="10" spans="2:17" ht="27" x14ac:dyDescent="0.35"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19"/>
      <c r="N10" s="19"/>
      <c r="O10" s="19"/>
      <c r="P10" s="19"/>
      <c r="Q10" s="19"/>
    </row>
    <row r="11" spans="2:17" x14ac:dyDescent="0.2"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9"/>
      <c r="N11" s="19"/>
      <c r="O11" s="19"/>
      <c r="P11" s="19"/>
      <c r="Q11" s="19"/>
    </row>
    <row r="12" spans="2:17" x14ac:dyDescent="0.2">
      <c r="J12" s="18"/>
      <c r="K12" s="18"/>
      <c r="L12" s="18"/>
      <c r="M12" s="19"/>
      <c r="N12" s="19"/>
      <c r="O12" s="19"/>
      <c r="P12" s="19"/>
      <c r="Q12" s="19"/>
    </row>
    <row r="13" spans="2:17" ht="27" x14ac:dyDescent="0.35">
      <c r="B13" s="15" t="s">
        <v>20</v>
      </c>
      <c r="C13" s="11"/>
      <c r="D13" s="11"/>
      <c r="H13" s="43">
        <v>1000</v>
      </c>
      <c r="K13" s="23"/>
      <c r="L13" s="24"/>
      <c r="M13" s="19"/>
      <c r="N13" s="19"/>
      <c r="O13" s="19"/>
      <c r="P13" s="19"/>
      <c r="Q13" s="19"/>
    </row>
    <row r="14" spans="2:17" ht="27" x14ac:dyDescent="0.35">
      <c r="B14" s="16" t="s">
        <v>21</v>
      </c>
      <c r="G14" s="26"/>
      <c r="H14" s="44">
        <v>-256</v>
      </c>
      <c r="K14" s="25"/>
      <c r="L14" s="18"/>
      <c r="M14" s="19"/>
      <c r="N14" s="19"/>
      <c r="O14" s="19"/>
      <c r="P14" s="19"/>
      <c r="Q14" s="19"/>
    </row>
    <row r="15" spans="2:17" ht="27" x14ac:dyDescent="0.35">
      <c r="F15" s="26"/>
      <c r="H15" s="43">
        <f>H13+H14</f>
        <v>744</v>
      </c>
      <c r="K15" s="18"/>
      <c r="L15" s="18"/>
      <c r="M15" s="19"/>
      <c r="N15" s="19"/>
      <c r="O15" s="19"/>
      <c r="P15" s="19"/>
      <c r="Q15" s="19"/>
    </row>
    <row r="16" spans="2:17" x14ac:dyDescent="0.2">
      <c r="K16" s="18"/>
      <c r="L16" s="18"/>
      <c r="M16" s="19"/>
      <c r="N16" s="19"/>
      <c r="O16" s="19"/>
      <c r="P16" s="19"/>
      <c r="Q16" s="19"/>
    </row>
    <row r="17" spans="1:17" s="12" customFormat="1" ht="31.5" customHeight="1" x14ac:dyDescent="0.35">
      <c r="B17" s="30">
        <v>1000</v>
      </c>
      <c r="C17" s="30">
        <v>1000</v>
      </c>
      <c r="D17" s="30">
        <v>1000</v>
      </c>
      <c r="E17" s="30">
        <v>1000</v>
      </c>
      <c r="F17" s="30">
        <v>1000</v>
      </c>
      <c r="G17" s="30">
        <v>1000</v>
      </c>
      <c r="H17" s="30">
        <v>1000</v>
      </c>
      <c r="I17" s="30">
        <v>1000</v>
      </c>
    </row>
    <row r="18" spans="1:17" ht="27" x14ac:dyDescent="0.35">
      <c r="B18" s="31">
        <v>-356</v>
      </c>
      <c r="C18" s="31">
        <v>-248</v>
      </c>
      <c r="D18" s="31">
        <v>-478</v>
      </c>
      <c r="E18" s="31">
        <v>-653</v>
      </c>
      <c r="F18" s="31">
        <v>-178</v>
      </c>
      <c r="G18" s="31">
        <v>-421</v>
      </c>
      <c r="H18" s="31">
        <v>-458</v>
      </c>
      <c r="I18" s="31">
        <v>-599</v>
      </c>
      <c r="K18" s="18"/>
      <c r="L18" s="18"/>
      <c r="M18" s="19"/>
      <c r="N18" s="19"/>
      <c r="O18" s="19"/>
      <c r="P18" s="19"/>
      <c r="Q18" s="19"/>
    </row>
    <row r="19" spans="1:17" ht="27" x14ac:dyDescent="0.35">
      <c r="B19" s="34"/>
      <c r="C19" s="34"/>
      <c r="D19" s="34"/>
      <c r="E19" s="34"/>
      <c r="F19" s="34"/>
      <c r="G19" s="34"/>
      <c r="H19" s="34"/>
      <c r="I19" s="34"/>
      <c r="K19" s="20"/>
      <c r="L19" s="20"/>
      <c r="M19" s="19"/>
      <c r="N19" s="19"/>
      <c r="O19" s="19"/>
      <c r="P19" s="19"/>
      <c r="Q19" s="19"/>
    </row>
    <row r="20" spans="1:17" ht="27" x14ac:dyDescent="0.35">
      <c r="K20" s="21"/>
      <c r="L20" s="21"/>
      <c r="M20" s="19"/>
      <c r="N20" s="19"/>
      <c r="O20" s="19"/>
      <c r="P20" s="19"/>
      <c r="Q20" s="19"/>
    </row>
    <row r="21" spans="1:17" ht="6" customHeight="1" x14ac:dyDescent="0.35">
      <c r="K21" s="22"/>
      <c r="L21" s="22"/>
      <c r="M21" s="19"/>
      <c r="N21" s="19"/>
      <c r="O21" s="19"/>
      <c r="P21" s="19"/>
      <c r="Q21" s="19"/>
    </row>
    <row r="22" spans="1:17" s="12" customFormat="1" ht="11.25" customHeight="1" x14ac:dyDescent="0.2"/>
    <row r="23" spans="1:17" ht="27" x14ac:dyDescent="0.35">
      <c r="B23" s="15" t="s">
        <v>22</v>
      </c>
      <c r="C23" s="11"/>
      <c r="D23" s="11"/>
      <c r="G23" s="13"/>
      <c r="J23" s="18"/>
      <c r="K23" s="18"/>
      <c r="L23" s="18"/>
      <c r="M23" s="19"/>
      <c r="N23" s="19"/>
      <c r="O23" s="19"/>
      <c r="P23" s="19"/>
      <c r="Q23" s="19"/>
    </row>
    <row r="24" spans="1:17" ht="27" x14ac:dyDescent="0.35">
      <c r="B24" s="16"/>
      <c r="G24" s="14"/>
      <c r="J24" s="18"/>
      <c r="K24" s="18"/>
      <c r="L24" s="18"/>
      <c r="M24" s="19"/>
      <c r="N24" s="19"/>
      <c r="O24" s="19"/>
      <c r="P24" s="19"/>
      <c r="Q24" s="19"/>
    </row>
    <row r="25" spans="1:17" ht="27" x14ac:dyDescent="0.35">
      <c r="A25" s="19"/>
      <c r="B25" s="30">
        <v>785</v>
      </c>
      <c r="C25" s="30">
        <v>963</v>
      </c>
      <c r="D25" s="30">
        <v>351</v>
      </c>
      <c r="E25" s="30">
        <v>1000</v>
      </c>
      <c r="F25" s="30">
        <v>950</v>
      </c>
      <c r="G25" s="30">
        <v>475</v>
      </c>
      <c r="H25" s="30">
        <v>963</v>
      </c>
      <c r="I25" s="30">
        <v>325</v>
      </c>
      <c r="J25" s="20"/>
      <c r="K25" s="23"/>
      <c r="L25" s="24"/>
      <c r="M25" s="19"/>
      <c r="N25" s="19"/>
      <c r="O25" s="19"/>
      <c r="P25" s="19"/>
      <c r="Q25" s="19"/>
    </row>
    <row r="26" spans="1:17" ht="27" x14ac:dyDescent="0.35">
      <c r="A26" s="19"/>
      <c r="B26" s="31">
        <v>-243</v>
      </c>
      <c r="C26" s="31">
        <v>-358</v>
      </c>
      <c r="D26" s="31">
        <v>-173</v>
      </c>
      <c r="E26" s="31">
        <v>-458</v>
      </c>
      <c r="F26" s="31">
        <v>-372</v>
      </c>
      <c r="G26" s="31">
        <v>-324</v>
      </c>
      <c r="H26" s="31">
        <v>-491</v>
      </c>
      <c r="I26" s="31">
        <v>-117</v>
      </c>
      <c r="J26" s="21"/>
      <c r="K26" s="25"/>
      <c r="L26" s="18"/>
      <c r="M26" s="19"/>
      <c r="N26" s="19"/>
      <c r="O26" s="19"/>
      <c r="P26" s="19"/>
      <c r="Q26" s="19"/>
    </row>
    <row r="27" spans="1:17" ht="27" x14ac:dyDescent="0.35">
      <c r="A27" s="19"/>
      <c r="B27" s="34"/>
      <c r="C27" s="34"/>
      <c r="D27" s="34"/>
      <c r="E27" s="34"/>
      <c r="F27" s="34"/>
      <c r="G27" s="34"/>
      <c r="H27" s="34"/>
      <c r="I27" s="34"/>
      <c r="J27" s="22"/>
      <c r="K27" s="18"/>
      <c r="L27" s="18"/>
      <c r="M27" s="19"/>
      <c r="N27" s="19"/>
      <c r="O27" s="19"/>
      <c r="P27" s="19"/>
      <c r="Q27" s="19"/>
    </row>
    <row r="28" spans="1:17" ht="27" x14ac:dyDescent="0.35">
      <c r="A28" s="19"/>
      <c r="B28" s="40"/>
      <c r="C28" s="40"/>
      <c r="D28" s="40"/>
      <c r="E28" s="40"/>
      <c r="F28" s="40"/>
      <c r="G28" s="40"/>
      <c r="H28" s="40"/>
      <c r="I28" s="40"/>
      <c r="J28" s="22"/>
      <c r="K28" s="18"/>
      <c r="L28" s="18"/>
      <c r="M28" s="19"/>
      <c r="N28" s="19"/>
      <c r="O28" s="19"/>
      <c r="P28" s="19"/>
      <c r="Q28" s="19"/>
    </row>
    <row r="29" spans="1:17" ht="27" x14ac:dyDescent="0.35">
      <c r="A29" s="19"/>
      <c r="B29" s="30">
        <v>1000</v>
      </c>
      <c r="C29" s="30">
        <v>362</v>
      </c>
      <c r="D29" s="30">
        <v>858</v>
      </c>
      <c r="E29" s="30">
        <v>584</v>
      </c>
      <c r="F29" s="30">
        <v>674</v>
      </c>
      <c r="G29" s="30">
        <v>1000</v>
      </c>
      <c r="H29" s="30">
        <v>780</v>
      </c>
      <c r="I29" s="30">
        <v>507</v>
      </c>
      <c r="J29" s="20"/>
      <c r="K29" s="18"/>
      <c r="L29" s="18"/>
      <c r="M29" s="19"/>
      <c r="N29" s="19"/>
      <c r="O29" s="19"/>
      <c r="P29" s="19"/>
      <c r="Q29" s="19"/>
    </row>
    <row r="30" spans="1:17" ht="27" x14ac:dyDescent="0.35">
      <c r="A30" s="19"/>
      <c r="B30" s="31">
        <v>-724</v>
      </c>
      <c r="C30" s="31">
        <v>-131</v>
      </c>
      <c r="D30" s="31">
        <v>-284</v>
      </c>
      <c r="E30" s="31">
        <v>-368</v>
      </c>
      <c r="F30" s="31">
        <v>-421</v>
      </c>
      <c r="G30" s="31">
        <v>-475</v>
      </c>
      <c r="H30" s="31">
        <v>-256</v>
      </c>
      <c r="I30" s="31">
        <v>-182</v>
      </c>
      <c r="J30" s="21"/>
      <c r="K30" s="20"/>
      <c r="L30" s="20"/>
      <c r="M30" s="19"/>
      <c r="N30" s="19"/>
      <c r="O30" s="19"/>
      <c r="P30" s="19"/>
      <c r="Q30" s="19"/>
    </row>
    <row r="31" spans="1:17" ht="27" x14ac:dyDescent="0.35">
      <c r="A31" s="19"/>
      <c r="B31" s="34"/>
      <c r="C31" s="34"/>
      <c r="D31" s="34"/>
      <c r="E31" s="34"/>
      <c r="F31" s="34"/>
      <c r="G31" s="34"/>
      <c r="H31" s="34"/>
      <c r="I31" s="34"/>
      <c r="J31" s="22"/>
      <c r="K31" s="21"/>
      <c r="L31" s="21"/>
      <c r="M31" s="19"/>
      <c r="N31" s="19"/>
      <c r="O31" s="19"/>
      <c r="P31" s="19"/>
      <c r="Q31" s="19"/>
    </row>
    <row r="32" spans="1:17" ht="27" x14ac:dyDescent="0.35"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19"/>
      <c r="N32" s="19"/>
      <c r="O32" s="19"/>
      <c r="P32" s="19"/>
      <c r="Q32" s="19"/>
    </row>
    <row r="33" spans="2:17" x14ac:dyDescent="0.2"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9"/>
      <c r="N33" s="19"/>
      <c r="O33" s="19"/>
      <c r="P33" s="19"/>
      <c r="Q33" s="19"/>
    </row>
    <row r="34" spans="2:17" x14ac:dyDescent="0.2">
      <c r="K34" s="18"/>
      <c r="L34" s="18"/>
      <c r="M34" s="19"/>
      <c r="N34" s="19"/>
      <c r="O34" s="19"/>
      <c r="P34" s="19"/>
      <c r="Q34" s="19"/>
    </row>
    <row r="35" spans="2:17" x14ac:dyDescent="0.2">
      <c r="K35" s="18"/>
      <c r="L35" s="18"/>
      <c r="M35" s="19"/>
      <c r="N35" s="19"/>
      <c r="O35" s="19"/>
      <c r="P35" s="19"/>
      <c r="Q35" s="19"/>
    </row>
    <row r="36" spans="2:17" x14ac:dyDescent="0.2">
      <c r="K36" s="18"/>
      <c r="L36" s="18"/>
      <c r="M36" s="19"/>
      <c r="N36" s="19"/>
      <c r="O36" s="19"/>
      <c r="P36" s="19"/>
      <c r="Q36" s="19"/>
    </row>
    <row r="37" spans="2:17" x14ac:dyDescent="0.2">
      <c r="K37" s="18"/>
      <c r="L37" s="18"/>
      <c r="M37" s="19"/>
      <c r="N37" s="19"/>
      <c r="O37" s="19"/>
      <c r="P37" s="19"/>
      <c r="Q37" s="19"/>
    </row>
    <row r="38" spans="2:17" x14ac:dyDescent="0.2">
      <c r="K38" s="18"/>
      <c r="L38" s="18"/>
      <c r="M38" s="19"/>
      <c r="N38" s="19"/>
      <c r="O38" s="19"/>
      <c r="P38" s="19"/>
      <c r="Q38" s="19"/>
    </row>
    <row r="39" spans="2:17" x14ac:dyDescent="0.2">
      <c r="K39" s="18"/>
      <c r="L39" s="18"/>
      <c r="M39" s="19"/>
      <c r="N39" s="19"/>
      <c r="O39" s="19"/>
      <c r="P39" s="19"/>
      <c r="Q39" s="19"/>
    </row>
    <row r="40" spans="2:17" x14ac:dyDescent="0.2">
      <c r="K40" s="18"/>
      <c r="L40" s="18"/>
      <c r="M40" s="19"/>
      <c r="N40" s="19"/>
      <c r="O40" s="19"/>
      <c r="P40" s="19"/>
      <c r="Q40" s="19"/>
    </row>
    <row r="41" spans="2:17" x14ac:dyDescent="0.2">
      <c r="K41" s="18"/>
      <c r="L41" s="18"/>
      <c r="M41" s="19"/>
      <c r="N41" s="19"/>
      <c r="O41" s="19"/>
      <c r="P41" s="19"/>
      <c r="Q41" s="19"/>
    </row>
    <row r="42" spans="2:17" x14ac:dyDescent="0.2">
      <c r="K42" s="18"/>
      <c r="L42" s="18"/>
      <c r="M42" s="19"/>
      <c r="N42" s="19"/>
      <c r="O42" s="19"/>
      <c r="P42" s="19"/>
      <c r="Q42" s="19"/>
    </row>
    <row r="43" spans="2:17" x14ac:dyDescent="0.2">
      <c r="K43" s="18"/>
      <c r="L43" s="18"/>
      <c r="M43" s="19"/>
      <c r="N43" s="19"/>
      <c r="O43" s="19"/>
      <c r="P43" s="19"/>
      <c r="Q43" s="19"/>
    </row>
    <row r="44" spans="2:17" x14ac:dyDescent="0.2">
      <c r="K44" s="18"/>
      <c r="L44" s="18"/>
      <c r="M44" s="19"/>
      <c r="N44" s="19"/>
      <c r="O44" s="19"/>
      <c r="P44" s="19"/>
      <c r="Q44" s="19"/>
    </row>
    <row r="45" spans="2:17" x14ac:dyDescent="0.2">
      <c r="K45" s="18"/>
      <c r="L45" s="18"/>
      <c r="M45" s="19"/>
      <c r="N45" s="19"/>
      <c r="O45" s="19"/>
      <c r="P45" s="19"/>
      <c r="Q45" s="19"/>
    </row>
    <row r="46" spans="2:17" x14ac:dyDescent="0.2">
      <c r="K46" s="18"/>
      <c r="L46" s="18"/>
      <c r="M46" s="19"/>
      <c r="N46" s="19"/>
      <c r="O46" s="19"/>
      <c r="P46" s="19"/>
      <c r="Q46" s="19"/>
    </row>
    <row r="47" spans="2:17" x14ac:dyDescent="0.2">
      <c r="K47" s="18"/>
      <c r="L47" s="18"/>
      <c r="M47" s="19"/>
      <c r="N47" s="19"/>
      <c r="O47" s="19"/>
      <c r="P47" s="19"/>
      <c r="Q47" s="19"/>
    </row>
    <row r="48" spans="2:17" x14ac:dyDescent="0.2">
      <c r="K48" s="18"/>
      <c r="L48" s="18"/>
      <c r="M48" s="19"/>
      <c r="N48" s="19"/>
      <c r="O48" s="19"/>
      <c r="P48" s="19"/>
      <c r="Q48" s="19"/>
    </row>
    <row r="49" spans="11:17" x14ac:dyDescent="0.2">
      <c r="K49" s="18"/>
      <c r="L49" s="18"/>
      <c r="M49" s="19"/>
      <c r="N49" s="19"/>
      <c r="O49" s="19"/>
      <c r="P49" s="19"/>
      <c r="Q49" s="19"/>
    </row>
    <row r="50" spans="11:17" x14ac:dyDescent="0.2">
      <c r="K50" s="18"/>
      <c r="L50" s="18"/>
      <c r="M50" s="19"/>
      <c r="N50" s="19"/>
      <c r="O50" s="19"/>
      <c r="P50" s="19"/>
      <c r="Q50" s="19"/>
    </row>
  </sheetData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opLeftCell="A7" workbookViewId="0">
      <selection activeCell="I20" sqref="I20:I22"/>
    </sheetView>
  </sheetViews>
  <sheetFormatPr defaultRowHeight="12.75" x14ac:dyDescent="0.2"/>
  <cols>
    <col min="3" max="9" width="10.140625" bestFit="1" customWidth="1"/>
  </cols>
  <sheetData>
    <row r="1" spans="1:11" ht="25.5" x14ac:dyDescent="0.35">
      <c r="A1" s="15" t="s">
        <v>25</v>
      </c>
    </row>
    <row r="2" spans="1:11" ht="25.5" x14ac:dyDescent="0.35">
      <c r="A2" s="19"/>
      <c r="B2" s="15" t="s">
        <v>24</v>
      </c>
      <c r="C2" s="19"/>
      <c r="D2" s="19"/>
      <c r="E2" s="19"/>
      <c r="F2" s="19"/>
      <c r="G2" s="19"/>
      <c r="H2" s="19"/>
      <c r="I2" s="19"/>
      <c r="J2" s="19"/>
      <c r="K2" s="19"/>
    </row>
    <row r="3" spans="1:11" ht="23.25" x14ac:dyDescent="0.35">
      <c r="A3" s="46"/>
      <c r="B3" s="45"/>
      <c r="C3" s="45"/>
      <c r="D3" s="45"/>
      <c r="E3" s="45"/>
      <c r="F3" s="45"/>
      <c r="G3" s="45"/>
      <c r="H3" s="45"/>
      <c r="I3" s="45"/>
      <c r="J3" s="19"/>
      <c r="K3" s="19"/>
    </row>
    <row r="4" spans="1:11" ht="23.25" x14ac:dyDescent="0.35">
      <c r="A4" s="46"/>
      <c r="B4" s="45"/>
      <c r="C4" s="45"/>
      <c r="D4" s="45"/>
      <c r="E4" s="45"/>
      <c r="F4" s="45"/>
      <c r="G4" s="45"/>
      <c r="H4" s="45"/>
      <c r="I4" s="45"/>
      <c r="J4" s="19"/>
      <c r="K4" s="19"/>
    </row>
    <row r="6" spans="1:11" ht="25.5" x14ac:dyDescent="0.35">
      <c r="A6" s="47"/>
      <c r="J6" s="47"/>
      <c r="K6" s="47"/>
    </row>
    <row r="7" spans="1:11" ht="26.25" thickBot="1" x14ac:dyDescent="0.4">
      <c r="A7" s="29"/>
      <c r="J7" s="29"/>
      <c r="K7" s="29"/>
    </row>
    <row r="8" spans="1:11" ht="25.5" x14ac:dyDescent="0.35">
      <c r="A8" s="47"/>
      <c r="C8" s="27">
        <v>952</v>
      </c>
      <c r="D8" s="27">
        <v>657</v>
      </c>
      <c r="E8" s="27">
        <v>584</v>
      </c>
      <c r="F8" s="27">
        <v>298</v>
      </c>
      <c r="G8" s="27">
        <v>326</v>
      </c>
      <c r="H8" s="27">
        <v>471</v>
      </c>
      <c r="I8" s="27">
        <v>452</v>
      </c>
      <c r="J8" s="47"/>
      <c r="K8" s="47"/>
    </row>
    <row r="9" spans="1:11" ht="25.5" x14ac:dyDescent="0.35">
      <c r="A9" s="47"/>
      <c r="C9" s="28">
        <v>-346</v>
      </c>
      <c r="D9" s="28">
        <v>-428</v>
      </c>
      <c r="E9" s="28">
        <v>-149</v>
      </c>
      <c r="F9" s="28">
        <v>-123</v>
      </c>
      <c r="G9" s="28">
        <v>-184</v>
      </c>
      <c r="H9" s="28">
        <v>-226</v>
      </c>
      <c r="I9" s="28">
        <v>-274</v>
      </c>
      <c r="J9" s="47"/>
      <c r="K9" s="47"/>
    </row>
    <row r="10" spans="1:11" ht="26.25" thickBot="1" x14ac:dyDescent="0.4">
      <c r="A10" s="29"/>
      <c r="C10" s="54"/>
      <c r="D10" s="54"/>
      <c r="E10" s="54"/>
      <c r="F10" s="54"/>
      <c r="G10" s="54"/>
      <c r="H10" s="54"/>
      <c r="I10" s="54"/>
      <c r="J10" s="29"/>
      <c r="K10" s="29"/>
    </row>
    <row r="11" spans="1:11" ht="25.5" x14ac:dyDescent="0.35">
      <c r="A11" s="47"/>
      <c r="C11" s="27">
        <v>985</v>
      </c>
      <c r="D11" s="27">
        <v>547</v>
      </c>
      <c r="E11" s="27">
        <v>399</v>
      </c>
      <c r="F11" s="27">
        <v>861</v>
      </c>
      <c r="G11" s="27">
        <v>1000</v>
      </c>
      <c r="H11" s="27">
        <v>698</v>
      </c>
      <c r="I11" s="27">
        <v>745</v>
      </c>
      <c r="J11" s="47"/>
      <c r="K11" s="47"/>
    </row>
    <row r="12" spans="1:11" ht="25.5" x14ac:dyDescent="0.35">
      <c r="A12" s="47"/>
      <c r="C12" s="28">
        <v>-471</v>
      </c>
      <c r="D12" s="28">
        <v>-124</v>
      </c>
      <c r="E12" s="28">
        <v>-145</v>
      </c>
      <c r="F12" s="28">
        <v>-582</v>
      </c>
      <c r="G12" s="28">
        <v>-187</v>
      </c>
      <c r="H12" s="28">
        <v>-369</v>
      </c>
      <c r="I12" s="28">
        <v>-561</v>
      </c>
      <c r="J12" s="47"/>
      <c r="K12" s="47"/>
    </row>
    <row r="13" spans="1:11" ht="26.25" thickBot="1" x14ac:dyDescent="0.4">
      <c r="A13" s="29"/>
      <c r="C13" s="54"/>
      <c r="D13" s="54"/>
      <c r="E13" s="54"/>
      <c r="F13" s="54"/>
      <c r="G13" s="54"/>
      <c r="H13" s="54"/>
      <c r="I13" s="54"/>
      <c r="J13" s="29"/>
      <c r="K13" s="29"/>
    </row>
    <row r="14" spans="1:11" ht="25.5" x14ac:dyDescent="0.35">
      <c r="A14" s="47"/>
      <c r="C14" s="27">
        <v>369</v>
      </c>
      <c r="D14" s="27">
        <v>745</v>
      </c>
      <c r="E14" s="27">
        <v>584</v>
      </c>
      <c r="F14" s="27">
        <v>999</v>
      </c>
      <c r="G14" s="27">
        <v>775</v>
      </c>
      <c r="H14" s="27">
        <v>745</v>
      </c>
      <c r="I14" s="27">
        <v>825</v>
      </c>
      <c r="J14" s="47"/>
      <c r="K14" s="47"/>
    </row>
    <row r="15" spans="1:11" ht="25.5" x14ac:dyDescent="0.35">
      <c r="A15" s="47"/>
      <c r="C15" s="28">
        <v>-256</v>
      </c>
      <c r="D15" s="28">
        <v>-459</v>
      </c>
      <c r="E15" s="28">
        <v>-321</v>
      </c>
      <c r="F15" s="28">
        <v>-751</v>
      </c>
      <c r="G15" s="28">
        <v>-471</v>
      </c>
      <c r="H15" s="28">
        <v>-682</v>
      </c>
      <c r="I15" s="28">
        <v>-471</v>
      </c>
      <c r="J15" s="47"/>
      <c r="K15" s="47"/>
    </row>
    <row r="16" spans="1:11" ht="26.25" thickBot="1" x14ac:dyDescent="0.4">
      <c r="A16" s="29"/>
      <c r="C16" s="54"/>
      <c r="D16" s="54"/>
      <c r="E16" s="54"/>
      <c r="F16" s="54"/>
      <c r="G16" s="54"/>
      <c r="H16" s="54"/>
      <c r="I16" s="54"/>
      <c r="J16" s="29"/>
      <c r="K16" s="29"/>
    </row>
    <row r="17" spans="1:13" ht="25.5" x14ac:dyDescent="0.35">
      <c r="A17" s="47"/>
      <c r="C17" s="27">
        <v>895</v>
      </c>
      <c r="D17" s="27">
        <v>1000</v>
      </c>
      <c r="E17" s="27">
        <v>735</v>
      </c>
      <c r="F17" s="27">
        <v>789</v>
      </c>
      <c r="G17" s="27">
        <v>569</v>
      </c>
      <c r="H17" s="27">
        <v>1000</v>
      </c>
      <c r="I17" s="27">
        <v>481</v>
      </c>
      <c r="J17" s="47"/>
      <c r="K17" s="47"/>
    </row>
    <row r="18" spans="1:13" ht="25.5" x14ac:dyDescent="0.35">
      <c r="A18" s="47"/>
      <c r="C18" s="28">
        <v>-426</v>
      </c>
      <c r="D18" s="28">
        <v>-496</v>
      </c>
      <c r="E18" s="28">
        <v>-256</v>
      </c>
      <c r="F18" s="28">
        <v>-591</v>
      </c>
      <c r="G18" s="28">
        <v>-424</v>
      </c>
      <c r="H18" s="28">
        <v>-146</v>
      </c>
      <c r="I18" s="28">
        <v>-102</v>
      </c>
      <c r="J18" s="47"/>
      <c r="K18" s="47"/>
    </row>
    <row r="19" spans="1:13" ht="26.25" thickBot="1" x14ac:dyDescent="0.4">
      <c r="A19" s="29"/>
      <c r="C19" s="54"/>
      <c r="D19" s="54"/>
      <c r="E19" s="54"/>
      <c r="F19" s="54"/>
      <c r="G19" s="54"/>
      <c r="H19" s="54"/>
      <c r="I19" s="54"/>
      <c r="J19" s="29"/>
      <c r="K19" s="29"/>
    </row>
    <row r="20" spans="1:13" ht="25.5" x14ac:dyDescent="0.35">
      <c r="A20" s="47"/>
      <c r="C20" s="27">
        <v>478</v>
      </c>
      <c r="D20" s="27">
        <v>870</v>
      </c>
      <c r="E20" s="27">
        <v>547</v>
      </c>
      <c r="F20" s="27">
        <v>738</v>
      </c>
      <c r="G20" s="27">
        <v>790</v>
      </c>
      <c r="H20" s="27">
        <v>913</v>
      </c>
      <c r="I20" s="27">
        <v>478</v>
      </c>
      <c r="J20" s="47"/>
      <c r="K20" s="47"/>
    </row>
    <row r="21" spans="1:13" ht="25.5" x14ac:dyDescent="0.35">
      <c r="A21" s="47"/>
      <c r="C21" s="28">
        <v>-321</v>
      </c>
      <c r="D21" s="28">
        <v>-341</v>
      </c>
      <c r="E21" s="28">
        <v>-329</v>
      </c>
      <c r="F21" s="28">
        <v>-284</v>
      </c>
      <c r="G21" s="28">
        <v>-361</v>
      </c>
      <c r="H21" s="28">
        <v>-509</v>
      </c>
      <c r="I21" s="28">
        <v>-324</v>
      </c>
      <c r="J21" s="47"/>
      <c r="K21" s="47"/>
    </row>
    <row r="22" spans="1:13" ht="26.25" thickBot="1" x14ac:dyDescent="0.4">
      <c r="A22" s="29"/>
      <c r="C22" s="54"/>
      <c r="D22" s="54"/>
      <c r="E22" s="54"/>
      <c r="F22" s="54"/>
      <c r="G22" s="54"/>
      <c r="H22" s="54"/>
      <c r="I22" s="54"/>
      <c r="J22" s="29"/>
      <c r="K22" s="29"/>
    </row>
    <row r="23" spans="1:13" ht="25.5" x14ac:dyDescent="0.35">
      <c r="A23" s="47"/>
      <c r="B23" s="47"/>
      <c r="C23" s="47"/>
      <c r="D23" s="47"/>
      <c r="E23" s="47"/>
      <c r="F23" s="47"/>
      <c r="G23" s="47"/>
      <c r="H23" s="47"/>
      <c r="I23" s="47"/>
      <c r="J23" s="47"/>
      <c r="K23" s="47"/>
      <c r="M23" s="19"/>
    </row>
    <row r="24" spans="1:13" ht="25.5" x14ac:dyDescent="0.35">
      <c r="A24" s="47"/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1:13" ht="25.5" x14ac:dyDescent="0.35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</row>
    <row r="26" spans="1:13" ht="25.5" x14ac:dyDescent="0.35">
      <c r="A26" s="47"/>
      <c r="B26" s="47"/>
      <c r="C26" s="47"/>
      <c r="D26" s="47"/>
      <c r="E26" s="47"/>
      <c r="F26" s="47"/>
      <c r="G26" s="47"/>
      <c r="H26" s="47"/>
      <c r="I26" s="47"/>
      <c r="J26" s="47"/>
      <c r="K26" s="47"/>
    </row>
    <row r="27" spans="1:13" ht="25.5" x14ac:dyDescent="0.35">
      <c r="A27" s="48"/>
      <c r="B27" s="48"/>
      <c r="C27" s="10"/>
      <c r="D27" s="10"/>
      <c r="E27" s="10"/>
      <c r="F27" s="10"/>
      <c r="G27" s="10"/>
      <c r="H27" s="10"/>
      <c r="I27" s="10"/>
      <c r="J27" s="49"/>
      <c r="K27" s="46"/>
    </row>
    <row r="28" spans="1:13" x14ac:dyDescent="0.2">
      <c r="J28" s="46"/>
      <c r="K28" s="46"/>
    </row>
  </sheetData>
  <pageMargins left="0.25" right="0.25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7"/>
  <sheetViews>
    <sheetView zoomScaleNormal="100" workbookViewId="0">
      <selection sqref="A1:XFD1048576"/>
    </sheetView>
  </sheetViews>
  <sheetFormatPr defaultRowHeight="12.75" x14ac:dyDescent="0.2"/>
  <cols>
    <col min="1" max="1" width="5.7109375" customWidth="1"/>
    <col min="2" max="9" width="10.85546875" style="33" customWidth="1"/>
    <col min="10" max="256" width="10.85546875" style="12" customWidth="1"/>
    <col min="257" max="16384" width="9.140625" style="12"/>
  </cols>
  <sheetData>
    <row r="2" spans="1:10" ht="27" x14ac:dyDescent="0.35">
      <c r="A2" s="35"/>
      <c r="B2" s="36" t="s">
        <v>15</v>
      </c>
      <c r="C2" s="37"/>
      <c r="D2" s="32"/>
      <c r="G2" s="30">
        <v>568</v>
      </c>
    </row>
    <row r="3" spans="1:10" ht="27" x14ac:dyDescent="0.35">
      <c r="A3" s="35"/>
      <c r="B3" s="38" t="s">
        <v>11</v>
      </c>
      <c r="C3" s="35"/>
      <c r="G3" s="31">
        <v>-426</v>
      </c>
    </row>
    <row r="4" spans="1:10" ht="27" x14ac:dyDescent="0.35">
      <c r="G4" s="30">
        <f>G2+G3</f>
        <v>142</v>
      </c>
      <c r="J4" s="18"/>
    </row>
    <row r="5" spans="1:10" x14ac:dyDescent="0.2">
      <c r="J5" s="18"/>
    </row>
    <row r="6" spans="1:10" x14ac:dyDescent="0.2">
      <c r="J6" s="18"/>
    </row>
    <row r="7" spans="1:10" ht="25.5" x14ac:dyDescent="0.35">
      <c r="B7" s="36" t="s">
        <v>17</v>
      </c>
      <c r="J7" s="18"/>
    </row>
    <row r="8" spans="1:10" ht="27" x14ac:dyDescent="0.35">
      <c r="B8" s="30">
        <v>963</v>
      </c>
      <c r="C8" s="30">
        <v>846</v>
      </c>
      <c r="D8" s="30">
        <v>745</v>
      </c>
      <c r="E8" s="30">
        <v>763</v>
      </c>
      <c r="F8" s="30">
        <v>869</v>
      </c>
      <c r="G8" s="30">
        <v>942</v>
      </c>
      <c r="H8" s="30">
        <v>357</v>
      </c>
      <c r="I8" s="30">
        <v>465</v>
      </c>
      <c r="J8" s="20"/>
    </row>
    <row r="9" spans="1:10" ht="27" x14ac:dyDescent="0.35">
      <c r="A9" s="12"/>
      <c r="B9" s="31">
        <v>-321</v>
      </c>
      <c r="C9" s="31">
        <v>-213</v>
      </c>
      <c r="D9" s="31">
        <v>-534</v>
      </c>
      <c r="E9" s="31">
        <v>-251</v>
      </c>
      <c r="F9" s="31">
        <v>-634</v>
      </c>
      <c r="G9" s="31">
        <v>-811</v>
      </c>
      <c r="H9" s="31">
        <v>-136</v>
      </c>
      <c r="I9" s="31">
        <v>-123</v>
      </c>
      <c r="J9" s="21"/>
    </row>
    <row r="10" spans="1:10" ht="31.5" customHeight="1" x14ac:dyDescent="0.35">
      <c r="B10" s="34">
        <f>B8+B9</f>
        <v>642</v>
      </c>
      <c r="C10" s="34">
        <f>C8+C9</f>
        <v>633</v>
      </c>
      <c r="D10" s="34">
        <f t="shared" ref="D10:I10" si="0">D8+D9</f>
        <v>211</v>
      </c>
      <c r="E10" s="34">
        <f t="shared" si="0"/>
        <v>512</v>
      </c>
      <c r="F10" s="34">
        <f t="shared" si="0"/>
        <v>235</v>
      </c>
      <c r="G10" s="34">
        <f t="shared" si="0"/>
        <v>131</v>
      </c>
      <c r="H10" s="34">
        <f t="shared" si="0"/>
        <v>221</v>
      </c>
      <c r="I10" s="34">
        <f t="shared" si="0"/>
        <v>342</v>
      </c>
      <c r="J10" s="22"/>
    </row>
    <row r="11" spans="1:10" x14ac:dyDescent="0.2">
      <c r="J11" s="18"/>
    </row>
    <row r="12" spans="1:10" x14ac:dyDescent="0.2">
      <c r="J12" s="18"/>
    </row>
    <row r="13" spans="1:10" ht="27" x14ac:dyDescent="0.35">
      <c r="A13" s="35"/>
      <c r="B13" s="36" t="s">
        <v>16</v>
      </c>
      <c r="C13" s="37"/>
      <c r="D13" s="32"/>
      <c r="G13" s="30">
        <v>963</v>
      </c>
      <c r="J13" s="18"/>
    </row>
    <row r="14" spans="1:10" ht="27" x14ac:dyDescent="0.35">
      <c r="A14" s="35"/>
      <c r="B14" s="38" t="s">
        <v>12</v>
      </c>
      <c r="C14" s="35"/>
      <c r="G14" s="31">
        <v>-328</v>
      </c>
      <c r="J14" s="18"/>
    </row>
    <row r="15" spans="1:10" ht="27" x14ac:dyDescent="0.35">
      <c r="G15" s="30">
        <f>SUM(G13:G14)</f>
        <v>635</v>
      </c>
      <c r="J15" s="18"/>
    </row>
    <row r="16" spans="1:10" x14ac:dyDescent="0.2">
      <c r="J16" s="18"/>
    </row>
    <row r="17" spans="1:10" x14ac:dyDescent="0.2">
      <c r="A17" s="12"/>
      <c r="J17" s="18"/>
    </row>
    <row r="18" spans="1:10" ht="25.5" x14ac:dyDescent="0.35">
      <c r="B18" s="36" t="s">
        <v>17</v>
      </c>
      <c r="J18" s="18"/>
    </row>
    <row r="19" spans="1:10" ht="27" x14ac:dyDescent="0.35">
      <c r="B19" s="30">
        <v>956</v>
      </c>
      <c r="C19" s="30">
        <v>451</v>
      </c>
      <c r="D19" s="30">
        <v>782</v>
      </c>
      <c r="E19" s="30">
        <v>583</v>
      </c>
      <c r="F19" s="30">
        <v>674</v>
      </c>
      <c r="G19" s="30">
        <v>862</v>
      </c>
      <c r="H19" s="30">
        <v>941</v>
      </c>
      <c r="I19" s="30">
        <v>365</v>
      </c>
      <c r="J19" s="20"/>
    </row>
    <row r="20" spans="1:10" ht="27" x14ac:dyDescent="0.35">
      <c r="B20" s="31">
        <v>-228</v>
      </c>
      <c r="C20" s="31">
        <v>-235</v>
      </c>
      <c r="D20" s="31">
        <v>-349</v>
      </c>
      <c r="E20" s="31">
        <v>-267</v>
      </c>
      <c r="F20" s="31">
        <v>-157</v>
      </c>
      <c r="G20" s="31">
        <v>-633</v>
      </c>
      <c r="H20" s="31">
        <v>-418</v>
      </c>
      <c r="I20" s="31">
        <v>-157</v>
      </c>
      <c r="J20" s="21"/>
    </row>
    <row r="21" spans="1:10" ht="31.5" customHeight="1" x14ac:dyDescent="0.35">
      <c r="B21" s="34">
        <f>SUM(B19:B20)</f>
        <v>728</v>
      </c>
      <c r="C21" s="34">
        <f t="shared" ref="C21" si="1">SUM(C19:C20)</f>
        <v>216</v>
      </c>
      <c r="D21" s="34">
        <f t="shared" ref="D21" si="2">SUM(D19:D20)</f>
        <v>433</v>
      </c>
      <c r="E21" s="34">
        <f t="shared" ref="E21" si="3">SUM(E19:E20)</f>
        <v>316</v>
      </c>
      <c r="F21" s="34">
        <f t="shared" ref="F21" si="4">SUM(F19:F20)</f>
        <v>517</v>
      </c>
      <c r="G21" s="34">
        <f t="shared" ref="G21" si="5">SUM(G19:G20)</f>
        <v>229</v>
      </c>
      <c r="H21" s="34">
        <f t="shared" ref="H21" si="6">SUM(H19:H20)</f>
        <v>523</v>
      </c>
      <c r="I21" s="34">
        <f t="shared" ref="I21" si="7">SUM(I19:I20)</f>
        <v>208</v>
      </c>
      <c r="J21" s="22"/>
    </row>
    <row r="22" spans="1:10" x14ac:dyDescent="0.2">
      <c r="A22" s="12"/>
      <c r="J22" s="18"/>
    </row>
    <row r="23" spans="1:10" x14ac:dyDescent="0.2">
      <c r="J23" s="18"/>
    </row>
    <row r="24" spans="1:10" x14ac:dyDescent="0.2">
      <c r="J24" s="18"/>
    </row>
    <row r="25" spans="1:10" ht="27" x14ac:dyDescent="0.35">
      <c r="A25" s="39"/>
      <c r="B25" s="36" t="s">
        <v>18</v>
      </c>
      <c r="C25" s="37"/>
      <c r="D25" s="32"/>
      <c r="G25" s="30">
        <v>659</v>
      </c>
      <c r="J25" s="18"/>
    </row>
    <row r="26" spans="1:10" ht="27" x14ac:dyDescent="0.35">
      <c r="A26" s="39"/>
      <c r="B26" s="38" t="s">
        <v>13</v>
      </c>
      <c r="C26" s="35"/>
      <c r="G26" s="31">
        <v>-284</v>
      </c>
      <c r="J26" s="18"/>
    </row>
    <row r="27" spans="1:10" ht="27" x14ac:dyDescent="0.35">
      <c r="A27" s="19"/>
      <c r="G27" s="30">
        <f>SUM(G25:G26)</f>
        <v>375</v>
      </c>
      <c r="J27" s="18"/>
    </row>
    <row r="28" spans="1:10" x14ac:dyDescent="0.2">
      <c r="A28" s="19"/>
      <c r="J28" s="18"/>
    </row>
    <row r="29" spans="1:10" x14ac:dyDescent="0.2">
      <c r="A29" s="19"/>
      <c r="J29" s="18"/>
    </row>
    <row r="30" spans="1:10" ht="25.5" x14ac:dyDescent="0.35">
      <c r="A30" s="19"/>
      <c r="B30" s="36" t="s">
        <v>17</v>
      </c>
      <c r="J30" s="18"/>
    </row>
    <row r="31" spans="1:10" ht="27" x14ac:dyDescent="0.35">
      <c r="A31" s="19"/>
      <c r="B31" s="30">
        <v>746</v>
      </c>
      <c r="C31" s="30">
        <v>539</v>
      </c>
      <c r="D31" s="30">
        <v>528</v>
      </c>
      <c r="E31" s="30">
        <v>679</v>
      </c>
      <c r="F31" s="30">
        <v>425</v>
      </c>
      <c r="G31" s="30">
        <v>614</v>
      </c>
      <c r="H31" s="30">
        <v>837</v>
      </c>
      <c r="I31" s="30">
        <v>952</v>
      </c>
      <c r="J31" s="20"/>
    </row>
    <row r="32" spans="1:10" ht="27" x14ac:dyDescent="0.35">
      <c r="A32" s="19"/>
      <c r="B32" s="31">
        <v>-362</v>
      </c>
      <c r="C32" s="31">
        <v>-281</v>
      </c>
      <c r="D32" s="31">
        <v>-343</v>
      </c>
      <c r="E32" s="31">
        <v>-395</v>
      </c>
      <c r="F32" s="31">
        <v>-261</v>
      </c>
      <c r="G32" s="31">
        <v>-451</v>
      </c>
      <c r="H32" s="31">
        <v>-682</v>
      </c>
      <c r="I32" s="31">
        <v>-362</v>
      </c>
      <c r="J32" s="21"/>
    </row>
    <row r="33" spans="2:10" s="12" customFormat="1" ht="31.5" customHeight="1" x14ac:dyDescent="0.35">
      <c r="B33" s="34">
        <f>SUM(B31:B32)</f>
        <v>384</v>
      </c>
      <c r="C33" s="34">
        <f t="shared" ref="C33" si="8">SUM(C31:C32)</f>
        <v>258</v>
      </c>
      <c r="D33" s="34">
        <f t="shared" ref="D33" si="9">SUM(D31:D32)</f>
        <v>185</v>
      </c>
      <c r="E33" s="34">
        <f t="shared" ref="E33" si="10">SUM(E31:E32)</f>
        <v>284</v>
      </c>
      <c r="F33" s="34">
        <f t="shared" ref="F33" si="11">SUM(F31:F32)</f>
        <v>164</v>
      </c>
      <c r="G33" s="34">
        <f t="shared" ref="G33" si="12">SUM(G31:G32)</f>
        <v>163</v>
      </c>
      <c r="H33" s="34">
        <f t="shared" ref="H33" si="13">SUM(H31:H32)</f>
        <v>155</v>
      </c>
      <c r="I33" s="34">
        <f t="shared" ref="I33" si="14">SUM(I31:I32)</f>
        <v>590</v>
      </c>
      <c r="J33" s="22"/>
    </row>
    <row r="34" spans="2:10" s="12" customFormat="1" x14ac:dyDescent="0.2">
      <c r="B34" s="33"/>
      <c r="C34" s="33"/>
      <c r="D34" s="33"/>
      <c r="E34" s="33"/>
      <c r="F34" s="33"/>
      <c r="G34" s="33"/>
      <c r="H34" s="33"/>
      <c r="I34" s="33"/>
      <c r="J34" s="18"/>
    </row>
    <row r="35" spans="2:10" s="12" customFormat="1" x14ac:dyDescent="0.2">
      <c r="B35" s="33"/>
      <c r="C35" s="33"/>
      <c r="D35" s="33"/>
      <c r="E35" s="33"/>
      <c r="F35" s="33"/>
      <c r="G35" s="33"/>
      <c r="H35" s="33"/>
      <c r="I35" s="33"/>
      <c r="J35" s="18"/>
    </row>
    <row r="36" spans="2:10" s="12" customFormat="1" x14ac:dyDescent="0.2">
      <c r="B36" s="33"/>
      <c r="C36" s="33"/>
      <c r="D36" s="33"/>
      <c r="E36" s="33"/>
      <c r="F36" s="33"/>
      <c r="G36" s="33"/>
      <c r="H36" s="33"/>
      <c r="I36" s="33"/>
      <c r="J36" s="18"/>
    </row>
    <row r="37" spans="2:10" s="12" customFormat="1" x14ac:dyDescent="0.2">
      <c r="B37" s="33"/>
      <c r="C37" s="33"/>
      <c r="D37" s="33"/>
      <c r="E37" s="33"/>
      <c r="F37" s="33"/>
      <c r="G37" s="33"/>
      <c r="H37" s="33"/>
      <c r="I37" s="33"/>
      <c r="J37" s="18"/>
    </row>
    <row r="38" spans="2:10" s="12" customFormat="1" x14ac:dyDescent="0.2">
      <c r="B38" s="33"/>
      <c r="C38" s="33"/>
      <c r="D38" s="33"/>
      <c r="E38" s="33"/>
      <c r="F38" s="33"/>
      <c r="G38" s="33"/>
      <c r="H38" s="33"/>
      <c r="I38" s="33"/>
      <c r="J38" s="18"/>
    </row>
    <row r="39" spans="2:10" s="12" customFormat="1" x14ac:dyDescent="0.2">
      <c r="B39" s="33"/>
      <c r="C39" s="33"/>
      <c r="D39" s="33"/>
      <c r="E39" s="33"/>
      <c r="F39" s="33"/>
      <c r="G39" s="33"/>
      <c r="H39" s="33"/>
      <c r="I39" s="33"/>
      <c r="J39" s="18"/>
    </row>
    <row r="40" spans="2:10" s="12" customFormat="1" x14ac:dyDescent="0.2">
      <c r="B40" s="33"/>
      <c r="C40" s="33"/>
      <c r="D40" s="33"/>
      <c r="E40" s="33"/>
      <c r="F40" s="33"/>
      <c r="G40" s="33"/>
      <c r="H40" s="33"/>
      <c r="I40" s="33"/>
      <c r="J40" s="18"/>
    </row>
    <row r="41" spans="2:10" s="12" customFormat="1" x14ac:dyDescent="0.2">
      <c r="B41" s="33"/>
      <c r="C41" s="33"/>
      <c r="D41" s="33"/>
      <c r="E41" s="33"/>
      <c r="F41" s="33"/>
      <c r="G41" s="33"/>
      <c r="H41" s="33"/>
      <c r="I41" s="33"/>
      <c r="J41" s="18"/>
    </row>
    <row r="42" spans="2:10" s="12" customFormat="1" x14ac:dyDescent="0.2">
      <c r="B42" s="33"/>
      <c r="C42" s="33"/>
      <c r="D42" s="33"/>
      <c r="E42" s="33"/>
      <c r="F42" s="33"/>
      <c r="G42" s="33"/>
      <c r="H42" s="33"/>
      <c r="I42" s="33"/>
      <c r="J42" s="18"/>
    </row>
    <row r="43" spans="2:10" s="12" customFormat="1" x14ac:dyDescent="0.2">
      <c r="B43" s="33"/>
      <c r="C43" s="33"/>
      <c r="D43" s="33"/>
      <c r="E43" s="33"/>
      <c r="F43" s="33"/>
      <c r="G43" s="33"/>
      <c r="H43" s="33"/>
      <c r="I43" s="33"/>
      <c r="J43" s="18"/>
    </row>
    <row r="44" spans="2:10" s="12" customFormat="1" x14ac:dyDescent="0.2">
      <c r="B44" s="33"/>
      <c r="C44" s="33"/>
      <c r="D44" s="33"/>
      <c r="E44" s="33"/>
      <c r="F44" s="33"/>
      <c r="G44" s="33"/>
      <c r="H44" s="33"/>
      <c r="I44" s="33"/>
      <c r="J44" s="18"/>
    </row>
    <row r="45" spans="2:10" s="12" customFormat="1" x14ac:dyDescent="0.2">
      <c r="B45" s="33"/>
      <c r="C45" s="33"/>
      <c r="D45" s="33"/>
      <c r="E45" s="33"/>
      <c r="F45" s="33"/>
      <c r="G45" s="33"/>
      <c r="H45" s="33"/>
      <c r="I45" s="33"/>
      <c r="J45" s="18"/>
    </row>
    <row r="46" spans="2:10" s="12" customFormat="1" x14ac:dyDescent="0.2">
      <c r="B46" s="33"/>
      <c r="C46" s="33"/>
      <c r="D46" s="33"/>
      <c r="E46" s="33"/>
      <c r="F46" s="33"/>
      <c r="G46" s="33"/>
      <c r="H46" s="33"/>
      <c r="I46" s="33"/>
      <c r="J46" s="18"/>
    </row>
    <row r="47" spans="2:10" s="12" customFormat="1" x14ac:dyDescent="0.2">
      <c r="B47" s="33"/>
      <c r="C47" s="33"/>
      <c r="D47" s="33"/>
      <c r="E47" s="33"/>
      <c r="F47" s="33"/>
      <c r="G47" s="33"/>
      <c r="H47" s="33"/>
      <c r="I47" s="33"/>
      <c r="J47" s="18"/>
    </row>
  </sheetData>
  <pageMargins left="0.25" right="0.25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50"/>
  <sheetViews>
    <sheetView tabSelected="1" topLeftCell="A22" workbookViewId="0">
      <selection activeCell="K41" sqref="K41"/>
    </sheetView>
  </sheetViews>
  <sheetFormatPr defaultRowHeight="12.75" x14ac:dyDescent="0.2"/>
  <cols>
    <col min="1" max="1" width="5.7109375" customWidth="1"/>
    <col min="2" max="12" width="10.85546875" style="12" customWidth="1"/>
  </cols>
  <sheetData>
    <row r="2" spans="2:17" ht="30" x14ac:dyDescent="0.4">
      <c r="B2" s="15" t="s">
        <v>19</v>
      </c>
      <c r="C2" s="11"/>
      <c r="D2" s="11"/>
      <c r="H2" s="41">
        <v>932</v>
      </c>
      <c r="K2" s="15"/>
      <c r="L2" s="11"/>
    </row>
    <row r="3" spans="2:17" ht="30" x14ac:dyDescent="0.4">
      <c r="B3" s="16" t="s">
        <v>14</v>
      </c>
      <c r="H3" s="42">
        <v>-578</v>
      </c>
      <c r="K3" s="16"/>
    </row>
    <row r="4" spans="2:17" ht="30" x14ac:dyDescent="0.4">
      <c r="E4" s="26"/>
      <c r="H4" s="41">
        <f>SUM(H2:H3)</f>
        <v>354</v>
      </c>
      <c r="J4" s="18"/>
    </row>
    <row r="5" spans="2:17" x14ac:dyDescent="0.2">
      <c r="J5" s="18"/>
    </row>
    <row r="6" spans="2:17" ht="25.5" x14ac:dyDescent="0.35">
      <c r="B6" s="36" t="s">
        <v>23</v>
      </c>
      <c r="J6" s="18"/>
    </row>
    <row r="7" spans="2:17" ht="27" x14ac:dyDescent="0.35">
      <c r="B7" s="30">
        <v>563</v>
      </c>
      <c r="C7" s="30">
        <v>472</v>
      </c>
      <c r="D7" s="30">
        <v>258</v>
      </c>
      <c r="E7" s="30">
        <v>354</v>
      </c>
      <c r="F7" s="30">
        <v>653</v>
      </c>
      <c r="G7" s="30">
        <v>812</v>
      </c>
      <c r="H7" s="30">
        <v>367</v>
      </c>
      <c r="I7" s="30">
        <v>472</v>
      </c>
      <c r="J7" s="20"/>
      <c r="K7" s="17"/>
      <c r="L7" s="18"/>
      <c r="M7" s="19"/>
      <c r="N7" s="19"/>
      <c r="O7" s="19"/>
      <c r="P7" s="19"/>
      <c r="Q7" s="19"/>
    </row>
    <row r="8" spans="2:17" ht="27" x14ac:dyDescent="0.35">
      <c r="B8" s="31">
        <v>-295</v>
      </c>
      <c r="C8" s="31">
        <v>-184</v>
      </c>
      <c r="D8" s="31">
        <v>-189</v>
      </c>
      <c r="E8" s="31">
        <v>-185</v>
      </c>
      <c r="F8" s="31">
        <v>-458</v>
      </c>
      <c r="G8" s="31">
        <v>-454</v>
      </c>
      <c r="H8" s="31">
        <v>-188</v>
      </c>
      <c r="I8" s="31">
        <v>-295</v>
      </c>
      <c r="J8" s="21"/>
      <c r="K8" s="20"/>
      <c r="L8" s="20"/>
      <c r="M8" s="19"/>
      <c r="N8" s="19"/>
      <c r="O8" s="19"/>
      <c r="P8" s="19"/>
      <c r="Q8" s="19"/>
    </row>
    <row r="9" spans="2:17" s="12" customFormat="1" ht="31.5" customHeight="1" x14ac:dyDescent="0.35">
      <c r="B9" s="34">
        <f>SUM(B7:B8)</f>
        <v>268</v>
      </c>
      <c r="C9" s="34">
        <f t="shared" ref="C9:I9" si="0">SUM(C7:C8)</f>
        <v>288</v>
      </c>
      <c r="D9" s="34">
        <f t="shared" si="0"/>
        <v>69</v>
      </c>
      <c r="E9" s="34">
        <f t="shared" si="0"/>
        <v>169</v>
      </c>
      <c r="F9" s="34">
        <f t="shared" si="0"/>
        <v>195</v>
      </c>
      <c r="G9" s="34">
        <f t="shared" si="0"/>
        <v>358</v>
      </c>
      <c r="H9" s="34">
        <f t="shared" si="0"/>
        <v>179</v>
      </c>
      <c r="I9" s="34">
        <f t="shared" si="0"/>
        <v>177</v>
      </c>
      <c r="J9" s="22"/>
    </row>
    <row r="10" spans="2:17" ht="27" x14ac:dyDescent="0.35"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19"/>
      <c r="N10" s="19"/>
      <c r="O10" s="19"/>
      <c r="P10" s="19"/>
      <c r="Q10" s="19"/>
    </row>
    <row r="11" spans="2:17" x14ac:dyDescent="0.2"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9"/>
      <c r="N11" s="19"/>
      <c r="O11" s="19"/>
      <c r="P11" s="19"/>
      <c r="Q11" s="19"/>
    </row>
    <row r="12" spans="2:17" x14ac:dyDescent="0.2">
      <c r="J12" s="18"/>
      <c r="K12" s="18"/>
      <c r="L12" s="18"/>
      <c r="M12" s="19"/>
      <c r="N12" s="19"/>
      <c r="O12" s="19"/>
      <c r="P12" s="19"/>
      <c r="Q12" s="19"/>
    </row>
    <row r="13" spans="2:17" ht="27" x14ac:dyDescent="0.35">
      <c r="B13" s="15" t="s">
        <v>20</v>
      </c>
      <c r="C13" s="11"/>
      <c r="D13" s="11"/>
      <c r="H13" s="43">
        <v>1000</v>
      </c>
      <c r="K13" s="23"/>
      <c r="L13" s="24"/>
      <c r="M13" s="19"/>
      <c r="N13" s="19"/>
      <c r="O13" s="19"/>
      <c r="P13" s="19"/>
      <c r="Q13" s="19"/>
    </row>
    <row r="14" spans="2:17" ht="27" x14ac:dyDescent="0.35">
      <c r="B14" s="16" t="s">
        <v>21</v>
      </c>
      <c r="G14" s="26"/>
      <c r="H14" s="44">
        <v>-256</v>
      </c>
      <c r="K14" s="25"/>
      <c r="L14" s="18"/>
      <c r="M14" s="19"/>
      <c r="N14" s="19"/>
      <c r="O14" s="19"/>
      <c r="P14" s="19"/>
      <c r="Q14" s="19"/>
    </row>
    <row r="15" spans="2:17" ht="27" x14ac:dyDescent="0.35">
      <c r="F15" s="26"/>
      <c r="H15" s="43">
        <f>H13+H14</f>
        <v>744</v>
      </c>
      <c r="K15" s="18"/>
      <c r="L15" s="18"/>
      <c r="M15" s="19"/>
      <c r="N15" s="19"/>
      <c r="O15" s="19"/>
      <c r="P15" s="19"/>
      <c r="Q15" s="19"/>
    </row>
    <row r="16" spans="2:17" x14ac:dyDescent="0.2">
      <c r="K16" s="18"/>
      <c r="L16" s="18"/>
      <c r="M16" s="19"/>
      <c r="N16" s="19"/>
      <c r="O16" s="19"/>
      <c r="P16" s="19"/>
      <c r="Q16" s="19"/>
    </row>
    <row r="17" spans="1:17" s="12" customFormat="1" ht="31.5" customHeight="1" x14ac:dyDescent="0.35">
      <c r="B17" s="30">
        <v>1000</v>
      </c>
      <c r="C17" s="30">
        <v>1000</v>
      </c>
      <c r="D17" s="30">
        <v>1000</v>
      </c>
      <c r="E17" s="30">
        <v>1000</v>
      </c>
      <c r="F17" s="30">
        <v>1000</v>
      </c>
      <c r="G17" s="30">
        <v>1000</v>
      </c>
      <c r="H17" s="30">
        <v>1000</v>
      </c>
      <c r="I17" s="30">
        <v>1000</v>
      </c>
    </row>
    <row r="18" spans="1:17" ht="27" x14ac:dyDescent="0.35">
      <c r="B18" s="31">
        <v>-356</v>
      </c>
      <c r="C18" s="31">
        <v>-248</v>
      </c>
      <c r="D18" s="31">
        <v>-478</v>
      </c>
      <c r="E18" s="31">
        <v>-653</v>
      </c>
      <c r="F18" s="31">
        <v>-178</v>
      </c>
      <c r="G18" s="31">
        <v>-421</v>
      </c>
      <c r="H18" s="31">
        <v>-458</v>
      </c>
      <c r="I18" s="31">
        <v>-599</v>
      </c>
      <c r="K18" s="18"/>
      <c r="L18" s="18"/>
      <c r="M18" s="19"/>
      <c r="N18" s="19"/>
      <c r="O18" s="19"/>
      <c r="P18" s="19"/>
      <c r="Q18" s="19"/>
    </row>
    <row r="19" spans="1:17" ht="27" x14ac:dyDescent="0.35">
      <c r="B19" s="34">
        <f>B17+B18</f>
        <v>644</v>
      </c>
      <c r="C19" s="34">
        <f t="shared" ref="C19:I19" si="1">C17+C18</f>
        <v>752</v>
      </c>
      <c r="D19" s="34">
        <f t="shared" si="1"/>
        <v>522</v>
      </c>
      <c r="E19" s="34">
        <f t="shared" si="1"/>
        <v>347</v>
      </c>
      <c r="F19" s="34">
        <f t="shared" si="1"/>
        <v>822</v>
      </c>
      <c r="G19" s="34">
        <f t="shared" si="1"/>
        <v>579</v>
      </c>
      <c r="H19" s="34">
        <f t="shared" si="1"/>
        <v>542</v>
      </c>
      <c r="I19" s="34">
        <f t="shared" si="1"/>
        <v>401</v>
      </c>
      <c r="K19" s="20"/>
      <c r="L19" s="20"/>
      <c r="M19" s="19"/>
      <c r="N19" s="19"/>
      <c r="O19" s="19"/>
      <c r="P19" s="19"/>
      <c r="Q19" s="19"/>
    </row>
    <row r="20" spans="1:17" ht="27" x14ac:dyDescent="0.35">
      <c r="K20" s="21"/>
      <c r="L20" s="21"/>
      <c r="M20" s="19"/>
      <c r="N20" s="19"/>
      <c r="O20" s="19"/>
      <c r="P20" s="19"/>
      <c r="Q20" s="19"/>
    </row>
    <row r="21" spans="1:17" ht="6" customHeight="1" x14ac:dyDescent="0.35">
      <c r="K21" s="22"/>
      <c r="L21" s="22"/>
      <c r="M21" s="19"/>
      <c r="N21" s="19"/>
      <c r="O21" s="19"/>
      <c r="P21" s="19"/>
      <c r="Q21" s="19"/>
    </row>
    <row r="22" spans="1:17" s="12" customFormat="1" ht="11.25" customHeight="1" x14ac:dyDescent="0.2"/>
    <row r="23" spans="1:17" ht="27" x14ac:dyDescent="0.35">
      <c r="B23" s="15" t="s">
        <v>22</v>
      </c>
      <c r="C23" s="11"/>
      <c r="D23" s="11"/>
      <c r="G23" s="13"/>
      <c r="J23" s="18"/>
      <c r="K23" s="18"/>
      <c r="L23" s="18"/>
      <c r="M23" s="19"/>
      <c r="N23" s="19"/>
      <c r="O23" s="19"/>
      <c r="P23" s="19"/>
      <c r="Q23" s="19"/>
    </row>
    <row r="24" spans="1:17" ht="27" x14ac:dyDescent="0.35">
      <c r="B24" s="16"/>
      <c r="G24" s="14"/>
      <c r="J24" s="18"/>
      <c r="K24" s="18"/>
      <c r="L24" s="18"/>
      <c r="M24" s="19"/>
      <c r="N24" s="19"/>
      <c r="O24" s="19"/>
      <c r="P24" s="19"/>
      <c r="Q24" s="19"/>
    </row>
    <row r="25" spans="1:17" ht="27" x14ac:dyDescent="0.35">
      <c r="A25" s="19"/>
      <c r="B25" s="30">
        <v>785</v>
      </c>
      <c r="C25" s="30">
        <v>963</v>
      </c>
      <c r="D25" s="30">
        <v>351</v>
      </c>
      <c r="E25" s="30">
        <v>1000</v>
      </c>
      <c r="F25" s="30">
        <v>950</v>
      </c>
      <c r="G25" s="30">
        <v>475</v>
      </c>
      <c r="H25" s="30">
        <v>963</v>
      </c>
      <c r="I25" s="30">
        <v>325</v>
      </c>
      <c r="J25" s="20"/>
      <c r="K25" s="23"/>
      <c r="L25" s="24"/>
      <c r="M25" s="19"/>
      <c r="N25" s="19"/>
      <c r="O25" s="19"/>
      <c r="P25" s="19"/>
      <c r="Q25" s="19"/>
    </row>
    <row r="26" spans="1:17" ht="27" x14ac:dyDescent="0.35">
      <c r="A26" s="19"/>
      <c r="B26" s="31">
        <v>-243</v>
      </c>
      <c r="C26" s="31">
        <v>-358</v>
      </c>
      <c r="D26" s="31">
        <v>-173</v>
      </c>
      <c r="E26" s="31">
        <v>-458</v>
      </c>
      <c r="F26" s="31">
        <v>-372</v>
      </c>
      <c r="G26" s="31">
        <v>-324</v>
      </c>
      <c r="H26" s="31">
        <v>-491</v>
      </c>
      <c r="I26" s="31">
        <v>-117</v>
      </c>
      <c r="J26" s="21"/>
      <c r="K26" s="25"/>
      <c r="L26" s="18"/>
      <c r="M26" s="19"/>
      <c r="N26" s="19"/>
      <c r="O26" s="19"/>
      <c r="P26" s="19"/>
      <c r="Q26" s="19"/>
    </row>
    <row r="27" spans="1:17" ht="27" x14ac:dyDescent="0.35">
      <c r="A27" s="19"/>
      <c r="B27" s="34">
        <f>SUM(B25:B26)</f>
        <v>542</v>
      </c>
      <c r="C27" s="34">
        <f t="shared" ref="C27" si="2">SUM(C25:C26)</f>
        <v>605</v>
      </c>
      <c r="D27" s="34">
        <f t="shared" ref="D27" si="3">SUM(D25:D26)</f>
        <v>178</v>
      </c>
      <c r="E27" s="34">
        <f t="shared" ref="E27" si="4">SUM(E25:E26)</f>
        <v>542</v>
      </c>
      <c r="F27" s="34">
        <f t="shared" ref="F27" si="5">SUM(F25:F26)</f>
        <v>578</v>
      </c>
      <c r="G27" s="34">
        <f t="shared" ref="G27" si="6">SUM(G25:G26)</f>
        <v>151</v>
      </c>
      <c r="H27" s="34">
        <f t="shared" ref="H27" si="7">SUM(H25:H26)</f>
        <v>472</v>
      </c>
      <c r="I27" s="34">
        <f t="shared" ref="I27" si="8">SUM(I25:I26)</f>
        <v>208</v>
      </c>
      <c r="J27" s="22"/>
      <c r="K27" s="18"/>
      <c r="L27" s="18"/>
      <c r="M27" s="19"/>
      <c r="N27" s="19"/>
      <c r="O27" s="19"/>
      <c r="P27" s="19"/>
      <c r="Q27" s="19"/>
    </row>
    <row r="28" spans="1:17" ht="27" x14ac:dyDescent="0.35">
      <c r="A28" s="19"/>
      <c r="B28" s="40"/>
      <c r="C28" s="40"/>
      <c r="D28" s="40"/>
      <c r="E28" s="40"/>
      <c r="F28" s="40"/>
      <c r="G28" s="40"/>
      <c r="H28" s="40"/>
      <c r="I28" s="40"/>
      <c r="J28" s="22"/>
      <c r="K28" s="18"/>
      <c r="L28" s="18"/>
      <c r="M28" s="19"/>
      <c r="N28" s="19"/>
      <c r="O28" s="19"/>
      <c r="P28" s="19"/>
      <c r="Q28" s="19"/>
    </row>
    <row r="29" spans="1:17" ht="27" x14ac:dyDescent="0.35">
      <c r="A29" s="19"/>
      <c r="B29" s="30">
        <v>1000</v>
      </c>
      <c r="C29" s="30">
        <v>362</v>
      </c>
      <c r="D29" s="30">
        <v>858</v>
      </c>
      <c r="E29" s="30">
        <v>584</v>
      </c>
      <c r="F29" s="30">
        <v>674</v>
      </c>
      <c r="G29" s="30">
        <v>1000</v>
      </c>
      <c r="H29" s="30">
        <v>780</v>
      </c>
      <c r="I29" s="30">
        <v>507</v>
      </c>
      <c r="J29" s="20"/>
      <c r="K29" s="18"/>
      <c r="L29" s="18"/>
      <c r="M29" s="19"/>
      <c r="N29" s="19"/>
      <c r="O29" s="19"/>
      <c r="P29" s="19"/>
      <c r="Q29" s="19"/>
    </row>
    <row r="30" spans="1:17" ht="27" x14ac:dyDescent="0.35">
      <c r="A30" s="19"/>
      <c r="B30" s="31">
        <v>-724</v>
      </c>
      <c r="C30" s="31">
        <v>-131</v>
      </c>
      <c r="D30" s="31">
        <v>-284</v>
      </c>
      <c r="E30" s="31">
        <v>-368</v>
      </c>
      <c r="F30" s="31">
        <v>-421</v>
      </c>
      <c r="G30" s="31">
        <v>-475</v>
      </c>
      <c r="H30" s="31">
        <v>-256</v>
      </c>
      <c r="I30" s="31">
        <v>-182</v>
      </c>
      <c r="J30" s="21"/>
      <c r="K30" s="20"/>
      <c r="L30" s="20"/>
      <c r="M30" s="19"/>
      <c r="N30" s="19"/>
      <c r="O30" s="19"/>
      <c r="P30" s="19"/>
      <c r="Q30" s="19"/>
    </row>
    <row r="31" spans="1:17" ht="27" x14ac:dyDescent="0.35">
      <c r="A31" s="19"/>
      <c r="B31" s="34">
        <f>SUM(B29:B30)</f>
        <v>276</v>
      </c>
      <c r="C31" s="34">
        <f t="shared" ref="C31" si="9">SUM(C29:C30)</f>
        <v>231</v>
      </c>
      <c r="D31" s="34">
        <f t="shared" ref="D31" si="10">SUM(D29:D30)</f>
        <v>574</v>
      </c>
      <c r="E31" s="34">
        <f t="shared" ref="E31" si="11">SUM(E29:E30)</f>
        <v>216</v>
      </c>
      <c r="F31" s="34">
        <f t="shared" ref="F31" si="12">SUM(F29:F30)</f>
        <v>253</v>
      </c>
      <c r="G31" s="34">
        <f t="shared" ref="G31" si="13">SUM(G29:G30)</f>
        <v>525</v>
      </c>
      <c r="H31" s="34">
        <f t="shared" ref="H31" si="14">SUM(H29:H30)</f>
        <v>524</v>
      </c>
      <c r="I31" s="34">
        <f t="shared" ref="I31" si="15">SUM(I29:I30)</f>
        <v>325</v>
      </c>
      <c r="J31" s="22"/>
      <c r="K31" s="21"/>
      <c r="L31" s="21"/>
      <c r="M31" s="19"/>
      <c r="N31" s="19"/>
      <c r="O31" s="19"/>
      <c r="P31" s="19"/>
      <c r="Q31" s="19"/>
    </row>
    <row r="32" spans="1:17" ht="27" x14ac:dyDescent="0.35"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19"/>
      <c r="N32" s="19"/>
      <c r="O32" s="19"/>
      <c r="P32" s="19"/>
      <c r="Q32" s="19"/>
    </row>
    <row r="33" spans="2:17" x14ac:dyDescent="0.2"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9"/>
      <c r="N33" s="19"/>
      <c r="O33" s="19"/>
      <c r="P33" s="19"/>
      <c r="Q33" s="19"/>
    </row>
    <row r="34" spans="2:17" x14ac:dyDescent="0.2">
      <c r="K34" s="18"/>
      <c r="L34" s="18"/>
      <c r="M34" s="19"/>
      <c r="N34" s="19"/>
      <c r="O34" s="19"/>
      <c r="P34" s="19"/>
      <c r="Q34" s="19"/>
    </row>
    <row r="35" spans="2:17" x14ac:dyDescent="0.2">
      <c r="K35" s="18"/>
      <c r="L35" s="18"/>
      <c r="M35" s="19"/>
      <c r="N35" s="19"/>
      <c r="O35" s="19"/>
      <c r="P35" s="19"/>
      <c r="Q35" s="19"/>
    </row>
    <row r="36" spans="2:17" x14ac:dyDescent="0.2">
      <c r="K36" s="18"/>
      <c r="L36" s="18"/>
      <c r="M36" s="19"/>
      <c r="N36" s="19"/>
      <c r="O36" s="19"/>
      <c r="P36" s="19"/>
      <c r="Q36" s="19"/>
    </row>
    <row r="37" spans="2:17" x14ac:dyDescent="0.2">
      <c r="K37" s="18"/>
      <c r="L37" s="18"/>
      <c r="M37" s="19"/>
      <c r="N37" s="19"/>
      <c r="O37" s="19"/>
      <c r="P37" s="19"/>
      <c r="Q37" s="19"/>
    </row>
    <row r="38" spans="2:17" x14ac:dyDescent="0.2">
      <c r="K38" s="18"/>
      <c r="L38" s="18"/>
      <c r="M38" s="19"/>
      <c r="N38" s="19"/>
      <c r="O38" s="19"/>
      <c r="P38" s="19"/>
      <c r="Q38" s="19"/>
    </row>
    <row r="39" spans="2:17" x14ac:dyDescent="0.2">
      <c r="K39" s="18"/>
      <c r="L39" s="18"/>
      <c r="M39" s="19"/>
      <c r="N39" s="19"/>
      <c r="O39" s="19"/>
      <c r="P39" s="19"/>
      <c r="Q39" s="19"/>
    </row>
    <row r="40" spans="2:17" x14ac:dyDescent="0.2">
      <c r="K40" s="18"/>
      <c r="L40" s="18"/>
      <c r="M40" s="19"/>
      <c r="N40" s="19"/>
      <c r="O40" s="19"/>
      <c r="P40" s="19"/>
      <c r="Q40" s="19"/>
    </row>
    <row r="41" spans="2:17" x14ac:dyDescent="0.2">
      <c r="K41" s="18"/>
      <c r="L41" s="18"/>
      <c r="M41" s="19"/>
      <c r="N41" s="19"/>
      <c r="O41" s="19"/>
      <c r="P41" s="19"/>
      <c r="Q41" s="19"/>
    </row>
    <row r="42" spans="2:17" x14ac:dyDescent="0.2">
      <c r="K42" s="18"/>
      <c r="L42" s="18"/>
      <c r="M42" s="19"/>
      <c r="N42" s="19"/>
      <c r="O42" s="19"/>
      <c r="P42" s="19"/>
      <c r="Q42" s="19"/>
    </row>
    <row r="43" spans="2:17" x14ac:dyDescent="0.2">
      <c r="K43" s="18"/>
      <c r="L43" s="18"/>
      <c r="M43" s="19"/>
      <c r="N43" s="19"/>
      <c r="O43" s="19"/>
      <c r="P43" s="19"/>
      <c r="Q43" s="19"/>
    </row>
    <row r="44" spans="2:17" x14ac:dyDescent="0.2">
      <c r="K44" s="18"/>
      <c r="L44" s="18"/>
      <c r="M44" s="19"/>
      <c r="N44" s="19"/>
      <c r="O44" s="19"/>
      <c r="P44" s="19"/>
      <c r="Q44" s="19"/>
    </row>
    <row r="45" spans="2:17" x14ac:dyDescent="0.2">
      <c r="K45" s="18"/>
      <c r="L45" s="18"/>
      <c r="M45" s="19"/>
      <c r="N45" s="19"/>
      <c r="O45" s="19"/>
      <c r="P45" s="19"/>
      <c r="Q45" s="19"/>
    </row>
    <row r="46" spans="2:17" x14ac:dyDescent="0.2">
      <c r="K46" s="18"/>
      <c r="L46" s="18"/>
      <c r="M46" s="19"/>
      <c r="N46" s="19"/>
      <c r="O46" s="19"/>
      <c r="P46" s="19"/>
      <c r="Q46" s="19"/>
    </row>
    <row r="47" spans="2:17" x14ac:dyDescent="0.2">
      <c r="K47" s="18"/>
      <c r="L47" s="18"/>
      <c r="M47" s="19"/>
      <c r="N47" s="19"/>
      <c r="O47" s="19"/>
      <c r="P47" s="19"/>
      <c r="Q47" s="19"/>
    </row>
    <row r="48" spans="2:17" x14ac:dyDescent="0.2">
      <c r="K48" s="18"/>
      <c r="L48" s="18"/>
      <c r="M48" s="19"/>
      <c r="N48" s="19"/>
      <c r="O48" s="19"/>
      <c r="P48" s="19"/>
      <c r="Q48" s="19"/>
    </row>
    <row r="49" spans="11:17" x14ac:dyDescent="0.2">
      <c r="K49" s="18"/>
      <c r="L49" s="18"/>
      <c r="M49" s="19"/>
      <c r="N49" s="19"/>
      <c r="O49" s="19"/>
      <c r="P49" s="19"/>
      <c r="Q49" s="19"/>
    </row>
    <row r="50" spans="11:17" x14ac:dyDescent="0.2">
      <c r="K50" s="18"/>
      <c r="L50" s="18"/>
      <c r="M50" s="19"/>
      <c r="N50" s="19"/>
      <c r="O50" s="19"/>
      <c r="P50" s="19"/>
      <c r="Q50" s="19"/>
    </row>
  </sheetData>
  <pageMargins left="0.25" right="0.25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opLeftCell="A7" workbookViewId="0">
      <selection activeCell="I22" sqref="I22:I24"/>
    </sheetView>
  </sheetViews>
  <sheetFormatPr defaultRowHeight="12.75" x14ac:dyDescent="0.2"/>
  <cols>
    <col min="3" max="9" width="10.140625" bestFit="1" customWidth="1"/>
  </cols>
  <sheetData>
    <row r="1" spans="1:11" ht="25.5" x14ac:dyDescent="0.35">
      <c r="A1" s="15" t="s">
        <v>25</v>
      </c>
    </row>
    <row r="2" spans="1:11" ht="25.5" x14ac:dyDescent="0.35">
      <c r="A2" s="19"/>
      <c r="B2" s="15" t="s">
        <v>24</v>
      </c>
      <c r="C2" s="19"/>
      <c r="D2" s="19"/>
      <c r="E2" s="19"/>
      <c r="F2" s="19"/>
      <c r="G2" s="19"/>
      <c r="H2" s="19"/>
      <c r="I2" s="19"/>
      <c r="J2" s="19"/>
      <c r="K2" s="19"/>
    </row>
    <row r="3" spans="1:11" ht="23.25" x14ac:dyDescent="0.35">
      <c r="A3" s="46"/>
      <c r="B3" s="45"/>
      <c r="C3" s="45"/>
      <c r="D3" s="45"/>
      <c r="E3" s="45"/>
      <c r="F3" s="45"/>
      <c r="G3" s="45"/>
      <c r="H3" s="45"/>
      <c r="I3" s="45"/>
      <c r="J3" s="19"/>
      <c r="K3" s="19"/>
    </row>
    <row r="4" spans="1:11" ht="23.25" x14ac:dyDescent="0.35">
      <c r="A4" s="46"/>
      <c r="B4" s="45"/>
      <c r="C4" s="45"/>
      <c r="D4" s="45"/>
      <c r="E4" s="45"/>
      <c r="F4" s="45"/>
      <c r="G4" s="45"/>
      <c r="H4" s="45"/>
      <c r="I4" s="45"/>
      <c r="J4" s="19"/>
      <c r="K4" s="19"/>
    </row>
    <row r="5" spans="1:11" ht="23.25" x14ac:dyDescent="0.35">
      <c r="A5" s="46"/>
      <c r="B5" s="45"/>
      <c r="C5" s="45"/>
      <c r="D5" s="45"/>
      <c r="E5" s="45"/>
      <c r="F5" s="45"/>
      <c r="G5" s="45"/>
      <c r="H5" s="45"/>
      <c r="I5" s="45"/>
      <c r="J5" s="19"/>
      <c r="K5" s="19"/>
    </row>
    <row r="6" spans="1:11" ht="23.25" x14ac:dyDescent="0.35">
      <c r="A6" s="46"/>
      <c r="B6" s="45"/>
      <c r="C6" s="45"/>
      <c r="D6" s="45"/>
      <c r="E6" s="45"/>
      <c r="F6" s="45"/>
      <c r="G6" s="45"/>
      <c r="H6" s="45"/>
      <c r="I6" s="45"/>
      <c r="J6" s="19"/>
      <c r="K6" s="19"/>
    </row>
    <row r="8" spans="1:11" ht="25.5" x14ac:dyDescent="0.35">
      <c r="A8" s="47"/>
      <c r="J8" s="47"/>
      <c r="K8" s="47"/>
    </row>
    <row r="9" spans="1:11" ht="26.25" thickBot="1" x14ac:dyDescent="0.4">
      <c r="A9" s="29"/>
      <c r="J9" s="29"/>
      <c r="K9" s="29"/>
    </row>
    <row r="10" spans="1:11" ht="25.5" x14ac:dyDescent="0.35">
      <c r="A10" s="47"/>
      <c r="C10" s="27">
        <v>952</v>
      </c>
      <c r="D10" s="52">
        <v>657</v>
      </c>
      <c r="E10" s="27">
        <v>584</v>
      </c>
      <c r="F10" s="27">
        <v>298</v>
      </c>
      <c r="G10" s="27">
        <v>326</v>
      </c>
      <c r="H10" s="27">
        <v>471</v>
      </c>
      <c r="I10" s="27">
        <v>452</v>
      </c>
      <c r="J10" s="47"/>
      <c r="K10" s="47"/>
    </row>
    <row r="11" spans="1:11" ht="25.5" x14ac:dyDescent="0.35">
      <c r="A11" s="47"/>
      <c r="C11" s="28">
        <v>-346</v>
      </c>
      <c r="D11" s="50">
        <v>-428</v>
      </c>
      <c r="E11" s="28">
        <v>-149</v>
      </c>
      <c r="F11" s="28">
        <v>-123</v>
      </c>
      <c r="G11" s="28">
        <v>-184</v>
      </c>
      <c r="H11" s="28">
        <v>-226</v>
      </c>
      <c r="I11" s="28">
        <v>-274</v>
      </c>
      <c r="J11" s="47"/>
      <c r="K11" s="47"/>
    </row>
    <row r="12" spans="1:11" ht="26.25" thickBot="1" x14ac:dyDescent="0.4">
      <c r="A12" s="29"/>
      <c r="C12" s="54">
        <f>C10+C11</f>
        <v>606</v>
      </c>
      <c r="D12" s="55">
        <f t="shared" ref="D12:H12" si="0">D10+D11</f>
        <v>229</v>
      </c>
      <c r="E12" s="54">
        <f t="shared" si="0"/>
        <v>435</v>
      </c>
      <c r="F12" s="54">
        <f t="shared" si="0"/>
        <v>175</v>
      </c>
      <c r="G12" s="54">
        <f t="shared" si="0"/>
        <v>142</v>
      </c>
      <c r="H12" s="54">
        <f t="shared" si="0"/>
        <v>245</v>
      </c>
      <c r="I12" s="54">
        <f>I10+I11</f>
        <v>178</v>
      </c>
      <c r="J12" s="29"/>
      <c r="K12" s="29"/>
    </row>
    <row r="13" spans="1:11" ht="25.5" x14ac:dyDescent="0.35">
      <c r="A13" s="47"/>
      <c r="C13" s="27">
        <v>985</v>
      </c>
      <c r="D13" s="27">
        <v>547</v>
      </c>
      <c r="E13" s="52">
        <v>399</v>
      </c>
      <c r="F13" s="52">
        <v>861</v>
      </c>
      <c r="G13" s="27">
        <v>1000</v>
      </c>
      <c r="H13" s="52">
        <v>698</v>
      </c>
      <c r="I13" s="27">
        <v>745</v>
      </c>
      <c r="J13" s="47"/>
      <c r="K13" s="47"/>
    </row>
    <row r="14" spans="1:11" ht="25.5" x14ac:dyDescent="0.35">
      <c r="A14" s="47"/>
      <c r="C14" s="28">
        <v>-471</v>
      </c>
      <c r="D14" s="28">
        <v>-124</v>
      </c>
      <c r="E14" s="50">
        <v>-145</v>
      </c>
      <c r="F14" s="50">
        <v>-582</v>
      </c>
      <c r="G14" s="28">
        <v>-187</v>
      </c>
      <c r="H14" s="50">
        <v>-369</v>
      </c>
      <c r="I14" s="28">
        <v>-561</v>
      </c>
      <c r="J14" s="47"/>
      <c r="K14" s="47"/>
    </row>
    <row r="15" spans="1:11" ht="26.25" thickBot="1" x14ac:dyDescent="0.4">
      <c r="A15" s="29"/>
      <c r="C15" s="54">
        <f>C13+C14</f>
        <v>514</v>
      </c>
      <c r="D15" s="54">
        <f t="shared" ref="D15:I15" si="1">D13+D14</f>
        <v>423</v>
      </c>
      <c r="E15" s="55">
        <f t="shared" si="1"/>
        <v>254</v>
      </c>
      <c r="F15" s="55">
        <f t="shared" si="1"/>
        <v>279</v>
      </c>
      <c r="G15" s="54">
        <f t="shared" si="1"/>
        <v>813</v>
      </c>
      <c r="H15" s="55">
        <f t="shared" si="1"/>
        <v>329</v>
      </c>
      <c r="I15" s="54">
        <f t="shared" si="1"/>
        <v>184</v>
      </c>
      <c r="J15" s="29"/>
      <c r="K15" s="29"/>
    </row>
    <row r="16" spans="1:11" ht="25.5" x14ac:dyDescent="0.35">
      <c r="A16" s="47"/>
      <c r="C16" s="27">
        <v>369</v>
      </c>
      <c r="D16" s="27">
        <v>745</v>
      </c>
      <c r="E16" s="27">
        <v>584</v>
      </c>
      <c r="F16" s="27">
        <v>999</v>
      </c>
      <c r="G16" s="52">
        <v>775</v>
      </c>
      <c r="H16" s="27">
        <v>745</v>
      </c>
      <c r="I16" s="52">
        <v>825</v>
      </c>
      <c r="J16" s="47"/>
      <c r="K16" s="47"/>
    </row>
    <row r="17" spans="1:13" ht="25.5" x14ac:dyDescent="0.35">
      <c r="A17" s="47"/>
      <c r="C17" s="28">
        <v>-256</v>
      </c>
      <c r="D17" s="28">
        <v>-459</v>
      </c>
      <c r="E17" s="28">
        <v>-321</v>
      </c>
      <c r="F17" s="28">
        <v>-751</v>
      </c>
      <c r="G17" s="50">
        <v>-471</v>
      </c>
      <c r="H17" s="28">
        <v>-682</v>
      </c>
      <c r="I17" s="50">
        <v>-471</v>
      </c>
      <c r="J17" s="47"/>
      <c r="K17" s="47"/>
    </row>
    <row r="18" spans="1:13" ht="26.25" thickBot="1" x14ac:dyDescent="0.4">
      <c r="A18" s="29"/>
      <c r="C18" s="54">
        <f>C16+C17</f>
        <v>113</v>
      </c>
      <c r="D18" s="54">
        <f t="shared" ref="D18:I18" si="2">D16+D17</f>
        <v>286</v>
      </c>
      <c r="E18" s="54">
        <f t="shared" si="2"/>
        <v>263</v>
      </c>
      <c r="F18" s="54">
        <f t="shared" si="2"/>
        <v>248</v>
      </c>
      <c r="G18" s="55">
        <f t="shared" si="2"/>
        <v>304</v>
      </c>
      <c r="H18" s="54">
        <f t="shared" si="2"/>
        <v>63</v>
      </c>
      <c r="I18" s="55">
        <f t="shared" si="2"/>
        <v>354</v>
      </c>
      <c r="J18" s="29"/>
      <c r="K18" s="29"/>
    </row>
    <row r="19" spans="1:13" ht="25.5" x14ac:dyDescent="0.35">
      <c r="A19" s="47"/>
      <c r="C19" s="27">
        <v>895</v>
      </c>
      <c r="D19" s="52">
        <v>1000</v>
      </c>
      <c r="E19" s="52">
        <v>735</v>
      </c>
      <c r="F19" s="27">
        <v>789</v>
      </c>
      <c r="G19" s="27">
        <v>569</v>
      </c>
      <c r="H19" s="27">
        <v>1000</v>
      </c>
      <c r="I19" s="52">
        <v>481</v>
      </c>
      <c r="J19" s="47"/>
      <c r="K19" s="47"/>
    </row>
    <row r="20" spans="1:13" ht="25.5" x14ac:dyDescent="0.35">
      <c r="A20" s="47"/>
      <c r="C20" s="28">
        <v>-426</v>
      </c>
      <c r="D20" s="50">
        <v>-496</v>
      </c>
      <c r="E20" s="50">
        <v>-256</v>
      </c>
      <c r="F20" s="28">
        <v>-591</v>
      </c>
      <c r="G20" s="28">
        <v>-424</v>
      </c>
      <c r="H20" s="28">
        <v>-146</v>
      </c>
      <c r="I20" s="50">
        <v>-102</v>
      </c>
      <c r="J20" s="47"/>
      <c r="K20" s="47"/>
    </row>
    <row r="21" spans="1:13" ht="26.25" thickBot="1" x14ac:dyDescent="0.4">
      <c r="A21" s="29"/>
      <c r="C21" s="54">
        <f>C19+C20</f>
        <v>469</v>
      </c>
      <c r="D21" s="55">
        <f t="shared" ref="D21:I21" si="3">D19+D20</f>
        <v>504</v>
      </c>
      <c r="E21" s="55">
        <f t="shared" si="3"/>
        <v>479</v>
      </c>
      <c r="F21" s="54">
        <f t="shared" si="3"/>
        <v>198</v>
      </c>
      <c r="G21" s="54">
        <f t="shared" si="3"/>
        <v>145</v>
      </c>
      <c r="H21" s="53">
        <f t="shared" si="3"/>
        <v>854</v>
      </c>
      <c r="I21" s="55">
        <f t="shared" si="3"/>
        <v>379</v>
      </c>
      <c r="J21" s="29"/>
      <c r="K21" s="29"/>
    </row>
    <row r="22" spans="1:13" ht="25.5" x14ac:dyDescent="0.35">
      <c r="A22" s="47"/>
      <c r="C22" s="27">
        <v>478</v>
      </c>
      <c r="D22" s="52">
        <v>870</v>
      </c>
      <c r="E22" s="27">
        <v>547</v>
      </c>
      <c r="F22" s="52">
        <v>738</v>
      </c>
      <c r="G22" s="52">
        <v>790</v>
      </c>
      <c r="H22" s="52">
        <v>913</v>
      </c>
      <c r="I22" s="27">
        <v>478</v>
      </c>
      <c r="J22" s="47"/>
      <c r="K22" s="47"/>
    </row>
    <row r="23" spans="1:13" ht="26.25" thickBot="1" x14ac:dyDescent="0.4">
      <c r="A23" s="47"/>
      <c r="C23" s="28">
        <v>-321</v>
      </c>
      <c r="D23" s="50">
        <v>-341</v>
      </c>
      <c r="E23" s="28">
        <v>-329</v>
      </c>
      <c r="F23" s="50">
        <v>-284</v>
      </c>
      <c r="G23" s="50">
        <v>-361</v>
      </c>
      <c r="H23" s="56">
        <v>-509</v>
      </c>
      <c r="I23" s="28">
        <v>-324</v>
      </c>
      <c r="J23" s="47"/>
      <c r="K23" s="47"/>
    </row>
    <row r="24" spans="1:13" ht="26.25" thickBot="1" x14ac:dyDescent="0.4">
      <c r="A24" s="29"/>
      <c r="C24" s="54">
        <f>C22+C23</f>
        <v>157</v>
      </c>
      <c r="D24" s="55">
        <f t="shared" ref="D24:I24" si="4">D22+D23</f>
        <v>529</v>
      </c>
      <c r="E24" s="54">
        <f t="shared" si="4"/>
        <v>218</v>
      </c>
      <c r="F24" s="55">
        <f t="shared" si="4"/>
        <v>454</v>
      </c>
      <c r="G24" s="51">
        <f t="shared" si="4"/>
        <v>429</v>
      </c>
      <c r="H24" s="51">
        <f t="shared" si="4"/>
        <v>404</v>
      </c>
      <c r="I24" s="54">
        <f t="shared" si="4"/>
        <v>154</v>
      </c>
      <c r="J24" s="29"/>
      <c r="K24" s="29"/>
    </row>
    <row r="25" spans="1:13" ht="25.5" x14ac:dyDescent="0.35">
      <c r="A25" s="47"/>
      <c r="B25" s="47"/>
      <c r="C25" s="47"/>
      <c r="D25" s="47"/>
      <c r="E25" s="47"/>
      <c r="F25" s="47"/>
      <c r="G25" s="47"/>
      <c r="H25" s="47"/>
      <c r="I25" s="47"/>
      <c r="J25" s="47"/>
      <c r="K25" s="47"/>
      <c r="M25" s="19"/>
    </row>
    <row r="26" spans="1:13" ht="25.5" x14ac:dyDescent="0.35">
      <c r="A26" s="47"/>
      <c r="B26" s="47"/>
      <c r="C26" s="47"/>
      <c r="D26" s="47"/>
      <c r="E26" s="47"/>
      <c r="F26" s="47"/>
      <c r="G26" s="47"/>
      <c r="H26" s="47"/>
      <c r="I26" s="47"/>
      <c r="J26" s="47"/>
      <c r="K26" s="47"/>
    </row>
    <row r="27" spans="1:13" ht="25.5" x14ac:dyDescent="0.35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</row>
    <row r="28" spans="1:13" ht="25.5" x14ac:dyDescent="0.35">
      <c r="A28" s="47"/>
      <c r="B28" s="47"/>
      <c r="C28" s="47"/>
      <c r="D28" s="47"/>
      <c r="E28" s="47"/>
      <c r="F28" s="47"/>
      <c r="G28" s="47"/>
      <c r="H28" s="47"/>
      <c r="I28" s="47"/>
      <c r="J28" s="47"/>
      <c r="K28" s="47"/>
    </row>
    <row r="29" spans="1:13" ht="25.5" x14ac:dyDescent="0.35">
      <c r="A29" s="48"/>
      <c r="B29" s="48"/>
      <c r="C29" s="10"/>
      <c r="D29" s="10"/>
      <c r="E29" s="10"/>
      <c r="F29" s="10"/>
      <c r="G29" s="10"/>
      <c r="H29" s="10"/>
      <c r="I29" s="10"/>
      <c r="J29" s="49"/>
      <c r="K29" s="46"/>
    </row>
    <row r="30" spans="1:13" x14ac:dyDescent="0.2">
      <c r="J30" s="46"/>
      <c r="K30" s="46"/>
    </row>
  </sheetData>
  <pageMargins left="0" right="0" top="0" bottom="0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1</vt:i4>
      </vt:variant>
    </vt:vector>
  </HeadingPairs>
  <TitlesOfParts>
    <vt:vector size="8" baseType="lpstr">
      <vt:lpstr>Logo EU, úvod, anotace</vt:lpstr>
      <vt:lpstr>A</vt:lpstr>
      <vt:lpstr>B</vt:lpstr>
      <vt:lpstr>C</vt:lpstr>
      <vt:lpstr>výsledky A</vt:lpstr>
      <vt:lpstr>výsledky B</vt:lpstr>
      <vt:lpstr>výsledky C</vt:lpstr>
      <vt:lpstr>'Logo EU, úvod, anotace'!OLE_LINK1</vt:lpstr>
    </vt:vector>
  </TitlesOfParts>
  <Company>Podbořany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1. ZŠ</dc:creator>
  <cp:lastModifiedBy>ohanci</cp:lastModifiedBy>
  <cp:lastPrinted>2012-03-28T18:23:12Z</cp:lastPrinted>
  <dcterms:created xsi:type="dcterms:W3CDTF">2007-01-18T09:52:56Z</dcterms:created>
  <dcterms:modified xsi:type="dcterms:W3CDTF">2012-04-02T19:52:31Z</dcterms:modified>
</cp:coreProperties>
</file>