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" windowWidth="11340" windowHeight="6540" tabRatio="756"/>
  </bookViews>
  <sheets>
    <sheet name="Zdrojpvá data" sheetId="1" r:id="rId1"/>
    <sheet name="Přehled 1" sheetId="11" r:id="rId2"/>
    <sheet name="Přehled 2" sheetId="12" r:id="rId3"/>
    <sheet name="Přehled 3" sheetId="13" r:id="rId4"/>
    <sheet name="Přehled 4" sheetId="14" r:id="rId5"/>
    <sheet name="Přehled 5" sheetId="15" r:id="rId6"/>
    <sheet name="Graf" sheetId="16" r:id="rId7"/>
  </sheets>
  <calcPr calcId="144525"/>
  <pivotCaches>
    <pivotCache cacheId="0" r:id="rId8"/>
  </pivotCaches>
</workbook>
</file>

<file path=xl/sharedStrings.xml><?xml version="1.0" encoding="utf-8"?>
<sst xmlns="http://schemas.openxmlformats.org/spreadsheetml/2006/main" count="272" uniqueCount="39">
  <si>
    <t>Produkt</t>
  </si>
  <si>
    <t>Prodejce</t>
  </si>
  <si>
    <t>1. čtvrtletí</t>
  </si>
  <si>
    <t>2. čtvrtletí</t>
  </si>
  <si>
    <t>3. čtvrtletí</t>
  </si>
  <si>
    <t>4. čtvrtletí</t>
  </si>
  <si>
    <t>Arotola</t>
  </si>
  <si>
    <t>Celkový součet</t>
  </si>
  <si>
    <t>Součet z 1. čtvrtletí</t>
  </si>
  <si>
    <t>Součet z 2. čtvrtletí</t>
  </si>
  <si>
    <t>Součet z 3. čtvrtletí</t>
  </si>
  <si>
    <t>Součet z 4. čtvrtletí</t>
  </si>
  <si>
    <t>(Vše)</t>
  </si>
  <si>
    <t>Mlynářová</t>
  </si>
  <si>
    <t>Macháčková</t>
  </si>
  <si>
    <t>Kestřánková</t>
  </si>
  <si>
    <t>Šembera</t>
  </si>
  <si>
    <t>Bendl</t>
  </si>
  <si>
    <t>Šepsová</t>
  </si>
  <si>
    <t>Tomková</t>
  </si>
  <si>
    <t>Hybš</t>
  </si>
  <si>
    <t>Popisky řádků</t>
  </si>
  <si>
    <t>Kofolína</t>
  </si>
  <si>
    <t>Káva Budilka</t>
  </si>
  <si>
    <t>Ranní čajíček</t>
  </si>
  <si>
    <t>Malinovka</t>
  </si>
  <si>
    <t>Přehledné uspořádání podle jednotlivých prodejců, včetně součtů</t>
  </si>
  <si>
    <t>Přehledné uspořádání podle jednotlivých nápojů, včetně součtů</t>
  </si>
  <si>
    <t>Součtová tabulka s možností výběru jednotlivých nebo více prodejců nebo nápojů pomocí výběrových seznamů (černých šipek)</t>
  </si>
  <si>
    <t>Podle nápojů</t>
  </si>
  <si>
    <t>Podle prodejců</t>
  </si>
  <si>
    <t>Průměr z 1. čtvrtletí</t>
  </si>
  <si>
    <t>Průměr z 2. čtvrtletí</t>
  </si>
  <si>
    <t>Průměr z 3. čtvrtletí</t>
  </si>
  <si>
    <t>Průměr z 4. čtvrtletí</t>
  </si>
  <si>
    <t>Přehledné uspořádání podle jednotlivých prodejců, včetně průměrů</t>
  </si>
  <si>
    <t>Ukázka kontingenčního grafu</t>
  </si>
  <si>
    <t>Zdrojová data pro vytvoření kontigenční tabulky</t>
  </si>
  <si>
    <r>
      <rPr>
        <b/>
        <sz val="12"/>
        <rFont val="Arial CE"/>
        <charset val="238"/>
      </rPr>
      <t xml:space="preserve"> 
 Kontingenční tabulka slouží v Excelu pro přehledné uspořádání dat, která nelze zpřehlednit ani filtrem, ani řazením. </t>
    </r>
    <r>
      <rPr>
        <sz val="12"/>
        <rFont val="Arial CE"/>
        <charset val="238"/>
      </rPr>
      <t xml:space="preserve">
 Je vhodná pro neuspořádaná data. Umožňuje vytvořit přehledy a grafy s možností přepínání různých pohledů na tato data.
  V praxi jsou právě kontingenční tabulky velmi využívány pro analýzu a další rozhodování při řízení výroby nebo výsledků obchodu.
  Tato ukázková výuková tabulka ukazuje využití zpřehlednění dat v tabulce, která nelze žádným jiným způsobem vyhodnotit. na jednotlivých listech jsou různé možnosti zobrazení dat, která si můžete sami nastavovat a prohlížet.
  </t>
    </r>
    <r>
      <rPr>
        <b/>
        <sz val="12"/>
        <rFont val="Arial CE"/>
        <charset val="238"/>
      </rPr>
      <t>Velmi snadno tak pochopíte princip a možnosti kontingenčních tabulek.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</si>
</sst>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Kč&quot;_-;\-* #,##0.00\ &quot;Kč&quot;_-;_-* &quot;-&quot;??\ &quot;Kč&quot;_-;_-@_-"/>
  </numFmts>
  <fonts count="8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11"/>
      <color theme="0"/>
      <name val="Arial CE"/>
      <charset val="238"/>
    </font>
    <font>
      <sz val="12"/>
      <name val="Arial CE"/>
      <charset val="238"/>
    </font>
    <font>
      <b/>
      <sz val="12"/>
      <name val="Arial CE"/>
      <charset val="238"/>
    </font>
    <font>
      <b/>
      <sz val="11"/>
      <color rgb="FFFF0000"/>
      <name val="Arial CE"/>
      <charset val="238"/>
    </font>
    <font>
      <b/>
      <sz val="10"/>
      <color theme="4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NumberFormat="1"/>
    <xf numFmtId="0" fontId="0" fillId="2" borderId="1" xfId="0" applyFill="1" applyBorder="1"/>
    <xf numFmtId="44" fontId="0" fillId="2" borderId="1" xfId="1" applyFont="1" applyFill="1" applyBorder="1"/>
    <xf numFmtId="0" fontId="2" fillId="3" borderId="1" xfId="0" applyFont="1" applyFill="1" applyBorder="1"/>
    <xf numFmtId="44" fontId="2" fillId="3" borderId="1" xfId="1" applyFont="1" applyFill="1" applyBorder="1"/>
    <xf numFmtId="0" fontId="0" fillId="0" borderId="0" xfId="0" applyBorder="1"/>
    <xf numFmtId="44" fontId="0" fillId="0" borderId="0" xfId="1" applyFont="1" applyBorder="1"/>
    <xf numFmtId="0" fontId="2" fillId="0" borderId="0" xfId="0" applyFont="1" applyFill="1" applyBorder="1"/>
    <xf numFmtId="0" fontId="0" fillId="0" borderId="0" xfId="0" applyFill="1" applyBorder="1"/>
    <xf numFmtId="0" fontId="0" fillId="0" borderId="0" xfId="0" pivotButton="1"/>
    <xf numFmtId="0" fontId="0" fillId="0" borderId="0" xfId="0" applyAlignment="1">
      <alignment horizontal="left"/>
    </xf>
    <xf numFmtId="0" fontId="6" fillId="0" borderId="0" xfId="0" applyFont="1"/>
    <xf numFmtId="0" fontId="0" fillId="2" borderId="0" xfId="0" applyFill="1" applyAlignment="1">
      <alignment horizontal="left"/>
    </xf>
    <xf numFmtId="0" fontId="0" fillId="2" borderId="0" xfId="0" applyNumberFormat="1" applyFill="1"/>
    <xf numFmtId="0" fontId="0" fillId="2" borderId="0" xfId="0" applyFill="1" applyAlignment="1">
      <alignment horizontal="left" indent="1"/>
    </xf>
    <xf numFmtId="0" fontId="0" fillId="3" borderId="0" xfId="0" applyFill="1"/>
    <xf numFmtId="0" fontId="0" fillId="3" borderId="0" xfId="0" applyFill="1" applyAlignment="1">
      <alignment horizontal="left"/>
    </xf>
    <xf numFmtId="0" fontId="0" fillId="3" borderId="0" xfId="0" applyNumberFormat="1" applyFill="1"/>
    <xf numFmtId="0" fontId="0" fillId="4" borderId="0" xfId="0" applyFill="1" applyAlignment="1">
      <alignment horizontal="left"/>
    </xf>
    <xf numFmtId="0" fontId="0" fillId="4" borderId="0" xfId="0" applyNumberFormat="1" applyFill="1"/>
    <xf numFmtId="0" fontId="7" fillId="0" borderId="0" xfId="0" applyFont="1"/>
    <xf numFmtId="0" fontId="3" fillId="5" borderId="1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left" vertical="top" wrapText="1" indent="1"/>
    </xf>
    <xf numFmtId="0" fontId="4" fillId="4" borderId="4" xfId="0" applyFont="1" applyFill="1" applyBorder="1" applyAlignment="1">
      <alignment horizontal="left" vertical="top" wrapText="1" indent="1"/>
    </xf>
    <xf numFmtId="0" fontId="4" fillId="4" borderId="5" xfId="0" applyFont="1" applyFill="1" applyBorder="1" applyAlignment="1">
      <alignment horizontal="left" vertical="top" wrapText="1" indent="1"/>
    </xf>
    <xf numFmtId="0" fontId="4" fillId="4" borderId="6" xfId="0" applyFont="1" applyFill="1" applyBorder="1" applyAlignment="1">
      <alignment horizontal="left" vertical="top" wrapText="1" indent="1"/>
    </xf>
    <xf numFmtId="0" fontId="4" fillId="4" borderId="0" xfId="0" applyFont="1" applyFill="1" applyBorder="1" applyAlignment="1">
      <alignment horizontal="left" vertical="top" wrapText="1" indent="1"/>
    </xf>
    <xf numFmtId="0" fontId="4" fillId="4" borderId="7" xfId="0" applyFont="1" applyFill="1" applyBorder="1" applyAlignment="1">
      <alignment horizontal="left" vertical="top" wrapText="1" indent="1"/>
    </xf>
    <xf numFmtId="0" fontId="4" fillId="4" borderId="8" xfId="0" applyFont="1" applyFill="1" applyBorder="1" applyAlignment="1">
      <alignment horizontal="left" vertical="top" wrapText="1" indent="1"/>
    </xf>
    <xf numFmtId="0" fontId="4" fillId="4" borderId="9" xfId="0" applyFont="1" applyFill="1" applyBorder="1" applyAlignment="1">
      <alignment horizontal="left" vertical="top" wrapText="1" indent="1"/>
    </xf>
    <xf numFmtId="0" fontId="4" fillId="4" borderId="2" xfId="0" applyFont="1" applyFill="1" applyBorder="1" applyAlignment="1">
      <alignment horizontal="left" vertical="top" wrapText="1" indent="1"/>
    </xf>
  </cellXfs>
  <cellStyles count="2">
    <cellStyle name="Měna" xfId="1" builtinId="4"/>
    <cellStyle name="Normální" xfId="0" builtinId="0"/>
  </cellStyles>
  <dxfs count="49">
    <dxf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 patternType="solid">
          <bgColor theme="6" tint="0.79998168889431442"/>
        </patternFill>
      </fill>
    </dxf>
    <dxf>
      <fill>
        <patternFill patternType="solid">
          <bgColor theme="6" tint="0.79998168889431442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6" tint="0.79998168889431442"/>
        </patternFill>
      </fill>
    </dxf>
    <dxf>
      <fill>
        <patternFill patternType="solid">
          <bgColor theme="6" tint="0.79998168889431442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fgColor indexed="64"/>
          <bgColor theme="6" tint="0.79998168889431442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6" tint="0.79998168889431442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bgColor theme="6" tint="0.79998168889431442"/>
        </patternFill>
      </fill>
    </dxf>
    <dxf>
      <fill>
        <patternFill patternType="solid">
          <bgColor theme="6" tint="0.79998168889431442"/>
        </patternFill>
      </fill>
    </dxf>
    <dxf>
      <fill>
        <patternFill patternType="solid">
          <bgColor theme="6" tint="0.79998168889431442"/>
        </patternFill>
      </fill>
    </dxf>
    <dxf>
      <fill>
        <patternFill patternType="solid">
          <bgColor theme="6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[Výuka- Vytvoření kontingenční tabulky.xlsx]Graf!Kontingenční tabulka 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cs-CZ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Graf!$B$3</c:f>
              <c:strCache>
                <c:ptCount val="1"/>
                <c:pt idx="0">
                  <c:v>Součet z 1. čtvrtletí</c:v>
                </c:pt>
              </c:strCache>
            </c:strRef>
          </c:tx>
          <c:invertIfNegative val="0"/>
          <c:cat>
            <c:strRef>
              <c:f>Graf!$A$4:$A$12</c:f>
              <c:strCache>
                <c:ptCount val="8"/>
                <c:pt idx="0">
                  <c:v>Bendl</c:v>
                </c:pt>
                <c:pt idx="1">
                  <c:v>Hybš</c:v>
                </c:pt>
                <c:pt idx="2">
                  <c:v>Kestřánková</c:v>
                </c:pt>
                <c:pt idx="3">
                  <c:v>Macháčková</c:v>
                </c:pt>
                <c:pt idx="4">
                  <c:v>Mlynářová</c:v>
                </c:pt>
                <c:pt idx="5">
                  <c:v>Šembera</c:v>
                </c:pt>
                <c:pt idx="6">
                  <c:v>Šepsová</c:v>
                </c:pt>
                <c:pt idx="7">
                  <c:v>Tomková</c:v>
                </c:pt>
              </c:strCache>
            </c:strRef>
          </c:cat>
          <c:val>
            <c:numRef>
              <c:f>Graf!$B$4:$B$12</c:f>
              <c:numCache>
                <c:formatCode>General</c:formatCode>
                <c:ptCount val="8"/>
                <c:pt idx="0">
                  <c:v>310771</c:v>
                </c:pt>
                <c:pt idx="1">
                  <c:v>339515</c:v>
                </c:pt>
                <c:pt idx="2">
                  <c:v>331954</c:v>
                </c:pt>
                <c:pt idx="3">
                  <c:v>254961</c:v>
                </c:pt>
                <c:pt idx="4">
                  <c:v>314484</c:v>
                </c:pt>
                <c:pt idx="5">
                  <c:v>118701</c:v>
                </c:pt>
                <c:pt idx="6">
                  <c:v>221826</c:v>
                </c:pt>
                <c:pt idx="7">
                  <c:v>210589</c:v>
                </c:pt>
              </c:numCache>
            </c:numRef>
          </c:val>
        </c:ser>
        <c:ser>
          <c:idx val="1"/>
          <c:order val="1"/>
          <c:tx>
            <c:strRef>
              <c:f>Graf!$C$3</c:f>
              <c:strCache>
                <c:ptCount val="1"/>
                <c:pt idx="0">
                  <c:v>Součet z 2. čtvrtletí</c:v>
                </c:pt>
              </c:strCache>
            </c:strRef>
          </c:tx>
          <c:invertIfNegative val="0"/>
          <c:cat>
            <c:strRef>
              <c:f>Graf!$A$4:$A$12</c:f>
              <c:strCache>
                <c:ptCount val="8"/>
                <c:pt idx="0">
                  <c:v>Bendl</c:v>
                </c:pt>
                <c:pt idx="1">
                  <c:v>Hybš</c:v>
                </c:pt>
                <c:pt idx="2">
                  <c:v>Kestřánková</c:v>
                </c:pt>
                <c:pt idx="3">
                  <c:v>Macháčková</c:v>
                </c:pt>
                <c:pt idx="4">
                  <c:v>Mlynářová</c:v>
                </c:pt>
                <c:pt idx="5">
                  <c:v>Šembera</c:v>
                </c:pt>
                <c:pt idx="6">
                  <c:v>Šepsová</c:v>
                </c:pt>
                <c:pt idx="7">
                  <c:v>Tomková</c:v>
                </c:pt>
              </c:strCache>
            </c:strRef>
          </c:cat>
          <c:val>
            <c:numRef>
              <c:f>Graf!$C$4:$C$12</c:f>
              <c:numCache>
                <c:formatCode>General</c:formatCode>
                <c:ptCount val="8"/>
                <c:pt idx="0">
                  <c:v>367171</c:v>
                </c:pt>
                <c:pt idx="1">
                  <c:v>325482</c:v>
                </c:pt>
                <c:pt idx="2">
                  <c:v>213267</c:v>
                </c:pt>
                <c:pt idx="3">
                  <c:v>329910</c:v>
                </c:pt>
                <c:pt idx="4">
                  <c:v>230031</c:v>
                </c:pt>
                <c:pt idx="5">
                  <c:v>176392</c:v>
                </c:pt>
                <c:pt idx="6">
                  <c:v>401757</c:v>
                </c:pt>
                <c:pt idx="7">
                  <c:v>308675</c:v>
                </c:pt>
              </c:numCache>
            </c:numRef>
          </c:val>
        </c:ser>
        <c:ser>
          <c:idx val="2"/>
          <c:order val="2"/>
          <c:tx>
            <c:strRef>
              <c:f>Graf!$D$3</c:f>
              <c:strCache>
                <c:ptCount val="1"/>
                <c:pt idx="0">
                  <c:v>Součet z 3. čtvrtletí</c:v>
                </c:pt>
              </c:strCache>
            </c:strRef>
          </c:tx>
          <c:invertIfNegative val="0"/>
          <c:cat>
            <c:strRef>
              <c:f>Graf!$A$4:$A$12</c:f>
              <c:strCache>
                <c:ptCount val="8"/>
                <c:pt idx="0">
                  <c:v>Bendl</c:v>
                </c:pt>
                <c:pt idx="1">
                  <c:v>Hybš</c:v>
                </c:pt>
                <c:pt idx="2">
                  <c:v>Kestřánková</c:v>
                </c:pt>
                <c:pt idx="3">
                  <c:v>Macháčková</c:v>
                </c:pt>
                <c:pt idx="4">
                  <c:v>Mlynářová</c:v>
                </c:pt>
                <c:pt idx="5">
                  <c:v>Šembera</c:v>
                </c:pt>
                <c:pt idx="6">
                  <c:v>Šepsová</c:v>
                </c:pt>
                <c:pt idx="7">
                  <c:v>Tomková</c:v>
                </c:pt>
              </c:strCache>
            </c:strRef>
          </c:cat>
          <c:val>
            <c:numRef>
              <c:f>Graf!$D$4:$D$12</c:f>
              <c:numCache>
                <c:formatCode>General</c:formatCode>
                <c:ptCount val="8"/>
                <c:pt idx="0">
                  <c:v>321823</c:v>
                </c:pt>
                <c:pt idx="1">
                  <c:v>268135</c:v>
                </c:pt>
                <c:pt idx="2">
                  <c:v>181857</c:v>
                </c:pt>
                <c:pt idx="3">
                  <c:v>252792</c:v>
                </c:pt>
                <c:pt idx="4">
                  <c:v>72693</c:v>
                </c:pt>
                <c:pt idx="5">
                  <c:v>136456</c:v>
                </c:pt>
                <c:pt idx="6">
                  <c:v>277084</c:v>
                </c:pt>
                <c:pt idx="7">
                  <c:v>179971</c:v>
                </c:pt>
              </c:numCache>
            </c:numRef>
          </c:val>
        </c:ser>
        <c:ser>
          <c:idx val="3"/>
          <c:order val="3"/>
          <c:tx>
            <c:strRef>
              <c:f>Graf!$E$3</c:f>
              <c:strCache>
                <c:ptCount val="1"/>
                <c:pt idx="0">
                  <c:v>Součet z 4. čtvrtletí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cs-CZ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Graf!$A$4:$A$12</c:f>
              <c:strCache>
                <c:ptCount val="8"/>
                <c:pt idx="0">
                  <c:v>Bendl</c:v>
                </c:pt>
                <c:pt idx="1">
                  <c:v>Hybš</c:v>
                </c:pt>
                <c:pt idx="2">
                  <c:v>Kestřánková</c:v>
                </c:pt>
                <c:pt idx="3">
                  <c:v>Macháčková</c:v>
                </c:pt>
                <c:pt idx="4">
                  <c:v>Mlynářová</c:v>
                </c:pt>
                <c:pt idx="5">
                  <c:v>Šembera</c:v>
                </c:pt>
                <c:pt idx="6">
                  <c:v>Šepsová</c:v>
                </c:pt>
                <c:pt idx="7">
                  <c:v>Tomková</c:v>
                </c:pt>
              </c:strCache>
            </c:strRef>
          </c:cat>
          <c:val>
            <c:numRef>
              <c:f>Graf!$E$4:$E$12</c:f>
              <c:numCache>
                <c:formatCode>General</c:formatCode>
                <c:ptCount val="8"/>
                <c:pt idx="0">
                  <c:v>264511</c:v>
                </c:pt>
                <c:pt idx="1">
                  <c:v>327123</c:v>
                </c:pt>
                <c:pt idx="2">
                  <c:v>348507</c:v>
                </c:pt>
                <c:pt idx="3">
                  <c:v>308132</c:v>
                </c:pt>
                <c:pt idx="4">
                  <c:v>353147</c:v>
                </c:pt>
                <c:pt idx="5">
                  <c:v>233646</c:v>
                </c:pt>
                <c:pt idx="6">
                  <c:v>294303</c:v>
                </c:pt>
                <c:pt idx="7">
                  <c:v>131329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0292736"/>
        <c:axId val="130323200"/>
      </c:barChart>
      <c:catAx>
        <c:axId val="13029273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1160" b="1" i="0" baseline="0">
                <a:solidFill>
                  <a:schemeClr val="bg1"/>
                </a:solidFill>
              </a:defRPr>
            </a:pPr>
            <a:endParaRPr lang="cs-CZ"/>
          </a:p>
        </c:txPr>
        <c:crossAx val="130323200"/>
        <c:crosses val="autoZero"/>
        <c:auto val="1"/>
        <c:lblAlgn val="ctr"/>
        <c:lblOffset val="100"/>
        <c:noMultiLvlLbl val="0"/>
      </c:catAx>
      <c:valAx>
        <c:axId val="1303232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90" b="1" i="0" baseline="0"/>
            </a:pPr>
            <a:endParaRPr lang="cs-CZ"/>
          </a:p>
        </c:txPr>
        <c:crossAx val="130292736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bg2"/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legend>
      <c:legendPos val="r"/>
      <c:overlay val="0"/>
    </c:legend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75000"/>
      </a:blip>
      <a:srcRect/>
      <a:stretch>
        <a:fillRect/>
      </a:stretch>
    </a:blipFill>
    <a:ln>
      <a:solidFill>
        <a:schemeClr val="accent1"/>
      </a:solidFill>
    </a:ln>
  </c:spPr>
  <c:printSettings>
    <c:headerFooter/>
    <c:pageMargins b="0.78740157499999996" l="0.7" r="0.7" t="0.78740157499999996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885825</xdr:colOff>
      <xdr:row>4</xdr:row>
      <xdr:rowOff>57150</xdr:rowOff>
    </xdr:from>
    <xdr:to>
      <xdr:col>9</xdr:col>
      <xdr:colOff>333375</xdr:colOff>
      <xdr:row>40</xdr:row>
      <xdr:rowOff>38100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Zdenda" refreshedDate="41117.743772106478" createdVersion="4" refreshedVersion="4" minRefreshableVersion="3" recordCount="35">
  <cacheSource type="worksheet">
    <worksheetSource ref="B2:G37" sheet="Zdrojpvá data"/>
  </cacheSource>
  <cacheFields count="6">
    <cacheField name="Produkt" numFmtId="0">
      <sharedItems count="9">
        <s v="Kofolína"/>
        <s v="Káva Budilka"/>
        <s v="Ranní čajíček"/>
        <s v="Malinovka"/>
        <s v="Arotola"/>
        <s v="Klofola" u="1"/>
        <s v="Čaj PIGY" u="1"/>
        <s v="Kafíno" u="1"/>
        <s v="Limonáda" u="1"/>
      </sharedItems>
    </cacheField>
    <cacheField name="Prodejce" numFmtId="0">
      <sharedItems count="8">
        <s v="Mlynářová"/>
        <s v="Šembera"/>
        <s v="Kestřánková"/>
        <s v="Tomková"/>
        <s v="Hybš"/>
        <s v="Bendl"/>
        <s v="Šepsová"/>
        <s v="Macháčková"/>
      </sharedItems>
    </cacheField>
    <cacheField name="1. čtvrtletí" numFmtId="44">
      <sharedItems containsSemiMixedTypes="0" containsString="0" containsNumber="1" containsInteger="1" minValue="2478" maxValue="116541"/>
    </cacheField>
    <cacheField name="2. čtvrtletí" numFmtId="44">
      <sharedItems containsSemiMixedTypes="0" containsString="0" containsNumber="1" containsInteger="1" minValue="485" maxValue="117368"/>
    </cacheField>
    <cacheField name="3. čtvrtletí" numFmtId="44">
      <sharedItems containsSemiMixedTypes="0" containsString="0" containsNumber="1" containsInteger="1" minValue="115" maxValue="109325"/>
    </cacheField>
    <cacheField name="4. čtvrtletí" numFmtId="44">
      <sharedItems containsSemiMixedTypes="0" containsString="0" containsNumber="1" containsInteger="1" minValue="1104" maxValue="11928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">
  <r>
    <x v="0"/>
    <x v="0"/>
    <n v="2478"/>
    <n v="55155"/>
    <n v="44308"/>
    <n v="112454"/>
  </r>
  <r>
    <x v="1"/>
    <x v="1"/>
    <n v="16237"/>
    <n v="71811"/>
    <n v="79642"/>
    <n v="119289"/>
  </r>
  <r>
    <x v="2"/>
    <x v="0"/>
    <n v="108097"/>
    <n v="34726"/>
    <n v="23796"/>
    <n v="60786"/>
  </r>
  <r>
    <x v="2"/>
    <x v="2"/>
    <n v="57462"/>
    <n v="15884"/>
    <n v="38424"/>
    <n v="87871"/>
  </r>
  <r>
    <x v="3"/>
    <x v="3"/>
    <n v="36358"/>
    <n v="64932"/>
    <n v="81778"/>
    <n v="1104"/>
  </r>
  <r>
    <x v="3"/>
    <x v="4"/>
    <n v="116541"/>
    <n v="63409"/>
    <n v="8842"/>
    <n v="58939"/>
  </r>
  <r>
    <x v="4"/>
    <x v="0"/>
    <n v="94677"/>
    <n v="85198"/>
    <n v="115"/>
    <n v="89768"/>
  </r>
  <r>
    <x v="0"/>
    <x v="2"/>
    <n v="113948"/>
    <n v="72587"/>
    <n v="48343"/>
    <n v="96346"/>
  </r>
  <r>
    <x v="1"/>
    <x v="0"/>
    <n v="109232"/>
    <n v="54952"/>
    <n v="4474"/>
    <n v="90139"/>
  </r>
  <r>
    <x v="1"/>
    <x v="5"/>
    <n v="41855"/>
    <n v="70857"/>
    <n v="109325"/>
    <n v="106417"/>
  </r>
  <r>
    <x v="2"/>
    <x v="6"/>
    <n v="59003"/>
    <n v="77736"/>
    <n v="75378"/>
    <n v="72065"/>
  </r>
  <r>
    <x v="4"/>
    <x v="6"/>
    <n v="39068"/>
    <n v="86000"/>
    <n v="30644"/>
    <n v="52524"/>
  </r>
  <r>
    <x v="4"/>
    <x v="1"/>
    <n v="86831"/>
    <n v="485"/>
    <n v="16759"/>
    <n v="44621"/>
  </r>
  <r>
    <x v="4"/>
    <x v="7"/>
    <n v="16714"/>
    <n v="54997"/>
    <n v="2227"/>
    <n v="23717"/>
  </r>
  <r>
    <x v="0"/>
    <x v="6"/>
    <n v="85729"/>
    <n v="103236"/>
    <n v="69174"/>
    <n v="41172"/>
  </r>
  <r>
    <x v="4"/>
    <x v="2"/>
    <n v="58217"/>
    <n v="42108"/>
    <n v="62122"/>
    <n v="62983"/>
  </r>
  <r>
    <x v="1"/>
    <x v="7"/>
    <n v="62180"/>
    <n v="111387"/>
    <n v="8217"/>
    <n v="89952"/>
  </r>
  <r>
    <x v="0"/>
    <x v="4"/>
    <n v="115501"/>
    <n v="49918"/>
    <n v="44263"/>
    <n v="57303"/>
  </r>
  <r>
    <x v="4"/>
    <x v="4"/>
    <n v="80499"/>
    <n v="46556"/>
    <n v="77669"/>
    <n v="96689"/>
  </r>
  <r>
    <x v="2"/>
    <x v="5"/>
    <n v="41119"/>
    <n v="27883"/>
    <n v="51438"/>
    <n v="84913"/>
  </r>
  <r>
    <x v="1"/>
    <x v="4"/>
    <n v="11038"/>
    <n v="100280"/>
    <n v="69008"/>
    <n v="107780"/>
  </r>
  <r>
    <x v="3"/>
    <x v="5"/>
    <n v="74932"/>
    <n v="93582"/>
    <n v="37120"/>
    <n v="30824"/>
  </r>
  <r>
    <x v="0"/>
    <x v="1"/>
    <n v="15633"/>
    <n v="104096"/>
    <n v="40055"/>
    <n v="69736"/>
  </r>
  <r>
    <x v="3"/>
    <x v="7"/>
    <n v="19777"/>
    <n v="64411"/>
    <n v="74234"/>
    <n v="104279"/>
  </r>
  <r>
    <x v="0"/>
    <x v="7"/>
    <n v="61860"/>
    <n v="27892"/>
    <n v="103130"/>
    <n v="66807"/>
  </r>
  <r>
    <x v="1"/>
    <x v="3"/>
    <n v="23596"/>
    <n v="109656"/>
    <n v="43517"/>
    <n v="54570"/>
  </r>
  <r>
    <x v="4"/>
    <x v="5"/>
    <n v="63136"/>
    <n v="117368"/>
    <n v="59376"/>
    <n v="2083"/>
  </r>
  <r>
    <x v="2"/>
    <x v="7"/>
    <n v="94430"/>
    <n v="71223"/>
    <n v="64984"/>
    <n v="23377"/>
  </r>
  <r>
    <x v="1"/>
    <x v="6"/>
    <n v="5166"/>
    <n v="94400"/>
    <n v="90174"/>
    <n v="56352"/>
  </r>
  <r>
    <x v="3"/>
    <x v="6"/>
    <n v="32860"/>
    <n v="40385"/>
    <n v="11714"/>
    <n v="72190"/>
  </r>
  <r>
    <x v="0"/>
    <x v="5"/>
    <n v="89729"/>
    <n v="57481"/>
    <n v="64564"/>
    <n v="40274"/>
  </r>
  <r>
    <x v="2"/>
    <x v="4"/>
    <n v="15936"/>
    <n v="65319"/>
    <n v="68353"/>
    <n v="6412"/>
  </r>
  <r>
    <x v="2"/>
    <x v="3"/>
    <n v="104522"/>
    <n v="85943"/>
    <n v="37541"/>
    <n v="67861"/>
  </r>
  <r>
    <x v="1"/>
    <x v="2"/>
    <n v="102327"/>
    <n v="82688"/>
    <n v="32968"/>
    <n v="101307"/>
  </r>
  <r>
    <x v="0"/>
    <x v="3"/>
    <n v="46113"/>
    <n v="48144"/>
    <n v="17135"/>
    <n v="779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Kontingenční tabulka 2" cacheId="0" applyNumberFormats="0" applyBorderFormats="0" applyFontFormats="0" applyPatternFormats="0" applyAlignmentFormats="0" applyWidthHeightFormats="1" dataCaption="Hodnoty" updatedVersion="4" minRefreshableVersion="3" useAutoFormatting="1" itemPrintTitles="1" createdVersion="4" indent="0" outline="1" outlineData="1" multipleFieldFilters="0">
  <location ref="B3:F47" firstHeaderRow="0" firstDataRow="1" firstDataCol="1"/>
  <pivotFields count="6">
    <pivotField axis="axisRow" showAll="0">
      <items count="10">
        <item x="4"/>
        <item m="1" x="6"/>
        <item m="1" x="7"/>
        <item m="1" x="5"/>
        <item m="1" x="8"/>
        <item x="0"/>
        <item x="1"/>
        <item x="2"/>
        <item x="3"/>
        <item t="default"/>
      </items>
    </pivotField>
    <pivotField axis="axisRow" showAll="0">
      <items count="9">
        <item x="5"/>
        <item x="4"/>
        <item x="2"/>
        <item x="7"/>
        <item x="0"/>
        <item x="1"/>
        <item x="6"/>
        <item x="3"/>
        <item t="default"/>
      </items>
    </pivotField>
    <pivotField dataField="1" numFmtId="44" showAll="0"/>
    <pivotField dataField="1" numFmtId="44" showAll="0"/>
    <pivotField dataField="1" numFmtId="44" showAll="0"/>
    <pivotField dataField="1" numFmtId="44" showAll="0"/>
  </pivotFields>
  <rowFields count="2">
    <field x="1"/>
    <field x="0"/>
  </rowFields>
  <rowItems count="44">
    <i>
      <x/>
    </i>
    <i r="1">
      <x/>
    </i>
    <i r="1">
      <x v="5"/>
    </i>
    <i r="1">
      <x v="6"/>
    </i>
    <i r="1">
      <x v="7"/>
    </i>
    <i r="1">
      <x v="8"/>
    </i>
    <i>
      <x v="1"/>
    </i>
    <i r="1">
      <x/>
    </i>
    <i r="1">
      <x v="5"/>
    </i>
    <i r="1">
      <x v="6"/>
    </i>
    <i r="1">
      <x v="7"/>
    </i>
    <i r="1">
      <x v="8"/>
    </i>
    <i>
      <x v="2"/>
    </i>
    <i r="1">
      <x/>
    </i>
    <i r="1">
      <x v="5"/>
    </i>
    <i r="1">
      <x v="6"/>
    </i>
    <i r="1">
      <x v="7"/>
    </i>
    <i>
      <x v="3"/>
    </i>
    <i r="1">
      <x/>
    </i>
    <i r="1">
      <x v="5"/>
    </i>
    <i r="1">
      <x v="6"/>
    </i>
    <i r="1">
      <x v="7"/>
    </i>
    <i r="1">
      <x v="8"/>
    </i>
    <i>
      <x v="4"/>
    </i>
    <i r="1">
      <x/>
    </i>
    <i r="1">
      <x v="5"/>
    </i>
    <i r="1">
      <x v="6"/>
    </i>
    <i r="1">
      <x v="7"/>
    </i>
    <i>
      <x v="5"/>
    </i>
    <i r="1">
      <x/>
    </i>
    <i r="1">
      <x v="5"/>
    </i>
    <i r="1">
      <x v="6"/>
    </i>
    <i>
      <x v="6"/>
    </i>
    <i r="1">
      <x/>
    </i>
    <i r="1">
      <x v="5"/>
    </i>
    <i r="1">
      <x v="6"/>
    </i>
    <i r="1">
      <x v="7"/>
    </i>
    <i r="1">
      <x v="8"/>
    </i>
    <i>
      <x v="7"/>
    </i>
    <i r="1">
      <x v="5"/>
    </i>
    <i r="1">
      <x v="6"/>
    </i>
    <i r="1">
      <x v="7"/>
    </i>
    <i r="1">
      <x v="8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učet z 4. čtvrtletí" fld="5" baseField="0" baseItem="0"/>
    <dataField name="Součet z 3. čtvrtletí" fld="4" baseField="0" baseItem="0"/>
    <dataField name="Součet z 2. čtvrtletí" fld="3" baseField="0" baseItem="0"/>
    <dataField name="Součet z 1. čtvrtletí" fld="2" baseField="0" baseItem="0"/>
  </dataFields>
  <formats count="4">
    <format dxfId="48">
      <pivotArea type="all" dataOnly="0" outline="0" fieldPosition="0"/>
    </format>
    <format dxfId="47">
      <pivotArea type="all" dataOnly="0" outline="0" fieldPosition="0"/>
    </format>
    <format dxfId="46">
      <pivotArea field="1" type="button" dataOnly="0" labelOnly="1" outline="0" axis="axisRow" fieldPosition="0"/>
    </format>
    <format dxfId="45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Kontingenční tabulka 3" cacheId="0" applyNumberFormats="0" applyBorderFormats="0" applyFontFormats="0" applyPatternFormats="0" applyAlignmentFormats="0" applyWidthHeightFormats="1" dataCaption="Hodnoty" updatedVersion="4" minRefreshableVersion="3" useAutoFormatting="1" itemPrintTitles="1" createdVersion="4" indent="0" outline="1" outlineData="1" multipleFieldFilters="0">
  <location ref="B3:F44" firstHeaderRow="0" firstDataRow="1" firstDataCol="1"/>
  <pivotFields count="6">
    <pivotField axis="axisRow" showAll="0">
      <items count="10">
        <item x="4"/>
        <item m="1" x="6"/>
        <item m="1" x="7"/>
        <item x="1"/>
        <item m="1" x="5"/>
        <item x="0"/>
        <item m="1" x="8"/>
        <item x="3"/>
        <item x="2"/>
        <item t="default"/>
      </items>
    </pivotField>
    <pivotField axis="axisRow" showAll="0">
      <items count="9">
        <item x="5"/>
        <item x="4"/>
        <item x="2"/>
        <item x="7"/>
        <item x="0"/>
        <item x="1"/>
        <item x="6"/>
        <item x="3"/>
        <item t="default"/>
      </items>
    </pivotField>
    <pivotField dataField="1" numFmtId="44" showAll="0"/>
    <pivotField dataField="1" numFmtId="44" showAll="0"/>
    <pivotField dataField="1" numFmtId="44" showAll="0"/>
    <pivotField dataField="1" numFmtId="44" showAll="0"/>
  </pivotFields>
  <rowFields count="2">
    <field x="0"/>
    <field x="1"/>
  </rowFields>
  <rowItems count="41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>
      <x v="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5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7"/>
    </i>
    <i r="1">
      <x/>
    </i>
    <i r="1">
      <x v="1"/>
    </i>
    <i r="1">
      <x v="3"/>
    </i>
    <i r="1">
      <x v="6"/>
    </i>
    <i r="1">
      <x v="7"/>
    </i>
    <i>
      <x v="8"/>
    </i>
    <i r="1">
      <x/>
    </i>
    <i r="1">
      <x v="1"/>
    </i>
    <i r="1">
      <x v="2"/>
    </i>
    <i r="1">
      <x v="3"/>
    </i>
    <i r="1">
      <x v="4"/>
    </i>
    <i r="1">
      <x v="6"/>
    </i>
    <i r="1">
      <x v="7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učet z 1. čtvrtletí" fld="2" baseField="0" baseItem="0"/>
    <dataField name="Součet z 2. čtvrtletí" fld="3" baseField="0" baseItem="0"/>
    <dataField name="Součet z 3. čtvrtletí" fld="4" baseField="0" baseItem="0"/>
    <dataField name="Součet z 4. čtvrtletí" fld="5" baseField="0" baseItem="0"/>
  </dataFields>
  <formats count="6">
    <format dxfId="44">
      <pivotArea outline="0" collapsedLevelsAreSubtotals="1" fieldPosition="0"/>
    </format>
    <format dxfId="43">
      <pivotArea dataOnly="0" labelOnly="1" fieldPosition="0">
        <references count="1">
          <reference field="0" count="0"/>
        </references>
      </pivotArea>
    </format>
    <format dxfId="42">
      <pivotArea dataOnly="0" labelOnly="1" grandRow="1" outline="0" fieldPosition="0"/>
    </format>
    <format dxfId="41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40">
      <pivotArea dataOnly="0" labelOnly="1" fieldPosition="0">
        <references count="1">
          <reference field="0" count="3">
            <x v="5"/>
            <x v="7"/>
            <x v="8"/>
          </reference>
        </references>
      </pivotArea>
    </format>
    <format dxfId="39">
      <pivotArea dataOnly="0" labelOnly="1" fieldPosition="0">
        <references count="2">
          <reference field="0" count="1" selected="0">
            <x v="3"/>
          </reference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Kontingenční tabulka 4" cacheId="0" applyNumberFormats="0" applyBorderFormats="0" applyFontFormats="0" applyPatternFormats="0" applyAlignmentFormats="0" applyWidthHeightFormats="1" dataCaption="Hodnoty" updatedVersion="4" minRefreshableVersion="3" useAutoFormatting="1" itemPrintTitles="1" createdVersion="4" indent="0" outline="1" outlineData="1" multipleFieldFilters="0">
  <location ref="B5:F14" firstHeaderRow="0" firstDataRow="1" firstDataCol="1" rowPageCount="1" colPageCount="1"/>
  <pivotFields count="6">
    <pivotField axis="axisPage" multipleItemSelectionAllowed="1" showAll="0">
      <items count="10">
        <item x="4"/>
        <item m="1" x="6"/>
        <item m="1" x="7"/>
        <item x="1"/>
        <item m="1" x="5"/>
        <item x="0"/>
        <item m="1" x="8"/>
        <item x="3"/>
        <item x="2"/>
        <item t="default"/>
      </items>
    </pivotField>
    <pivotField axis="axisRow" showAll="0">
      <items count="9">
        <item x="5"/>
        <item x="4"/>
        <item x="2"/>
        <item x="7"/>
        <item x="0"/>
        <item x="1"/>
        <item x="6"/>
        <item x="3"/>
        <item t="default"/>
      </items>
    </pivotField>
    <pivotField dataField="1" numFmtId="44" showAll="0"/>
    <pivotField dataField="1" numFmtId="44" showAll="0"/>
    <pivotField dataField="1" numFmtId="44" showAll="0"/>
    <pivotField dataField="1" numFmtId="44" showAll="0"/>
  </pivotFields>
  <rowFields count="1">
    <field x="1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0" hier="-1"/>
  </pageFields>
  <dataFields count="4">
    <dataField name="Součet z 1. čtvrtletí" fld="2" baseField="0" baseItem="0"/>
    <dataField name="Součet z 2. čtvrtletí" fld="3" baseField="0" baseItem="0"/>
    <dataField name="Součet z 3. čtvrtletí" fld="4" baseField="0" baseItem="0"/>
    <dataField name="Součet z 4. čtvrtletí" fld="5" baseField="0" baseItem="0"/>
  </dataFields>
  <formats count="7">
    <format dxfId="38">
      <pivotArea collapsedLevelsAreSubtotals="1" fieldPosition="0">
        <references count="1">
          <reference field="1" count="0"/>
        </references>
      </pivotArea>
    </format>
    <format dxfId="37">
      <pivotArea dataOnly="0" labelOnly="1" fieldPosition="0">
        <references count="1">
          <reference field="1" count="0"/>
        </references>
      </pivotArea>
    </format>
    <format dxfId="36">
      <pivotArea field="0" type="button" dataOnly="0" labelOnly="1" outline="0" axis="axisPage" fieldPosition="0"/>
    </format>
    <format dxfId="35">
      <pivotArea dataOnly="0" labelOnly="1" outline="0" fieldPosition="0">
        <references count="1">
          <reference field="0" count="0"/>
        </references>
      </pivotArea>
    </format>
    <format dxfId="34">
      <pivotArea field="1" type="button" dataOnly="0" labelOnly="1" outline="0" axis="axisRow" fieldPosition="0"/>
    </format>
    <format dxfId="33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32">
      <pivotArea dataOnly="0" grandRow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Kontingenční tabulka 5" cacheId="0" applyNumberFormats="0" applyBorderFormats="0" applyFontFormats="0" applyPatternFormats="0" applyAlignmentFormats="0" applyWidthHeightFormats="1" dataCaption="Hodnoty" updatedVersion="4" minRefreshableVersion="3" useAutoFormatting="1" itemPrintTitles="1" createdVersion="4" indent="0" outline="1" outlineData="1" multipleFieldFilters="0">
  <location ref="B5:F11" firstHeaderRow="0" firstDataRow="1" firstDataCol="1" rowPageCount="1" colPageCount="1"/>
  <pivotFields count="6">
    <pivotField axis="axisRow" showAll="0">
      <items count="10">
        <item x="4"/>
        <item m="1" x="6"/>
        <item m="1" x="7"/>
        <item x="1"/>
        <item m="1" x="5"/>
        <item x="0"/>
        <item m="1" x="8"/>
        <item x="3"/>
        <item x="2"/>
        <item t="default"/>
      </items>
    </pivotField>
    <pivotField axis="axisPage" showAll="0">
      <items count="9">
        <item x="5"/>
        <item x="4"/>
        <item x="2"/>
        <item x="7"/>
        <item x="0"/>
        <item x="1"/>
        <item x="6"/>
        <item x="3"/>
        <item t="default"/>
      </items>
    </pivotField>
    <pivotField dataField="1" numFmtId="44" showAll="0"/>
    <pivotField dataField="1" numFmtId="44" showAll="0"/>
    <pivotField dataField="1" numFmtId="44" showAll="0"/>
    <pivotField dataField="1" numFmtId="44" showAll="0"/>
  </pivotFields>
  <rowFields count="1">
    <field x="0"/>
  </rowFields>
  <rowItems count="6">
    <i>
      <x/>
    </i>
    <i>
      <x v="3"/>
    </i>
    <i>
      <x v="5"/>
    </i>
    <i>
      <x v="7"/>
    </i>
    <i>
      <x v="8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" hier="-1"/>
  </pageFields>
  <dataFields count="4">
    <dataField name="Součet z 1. čtvrtletí" fld="2" baseField="0" baseItem="0"/>
    <dataField name="Součet z 2. čtvrtletí" fld="3" baseField="0" baseItem="0"/>
    <dataField name="Součet z 3. čtvrtletí" fld="4" baseField="0" baseItem="0"/>
    <dataField name="Součet z 4. čtvrtletí" fld="5" baseField="0" baseItem="0"/>
  </dataFields>
  <formats count="8">
    <format dxfId="31">
      <pivotArea collapsedLevelsAreSubtotals="1" fieldPosition="0">
        <references count="1">
          <reference field="0" count="0"/>
        </references>
      </pivotArea>
    </format>
    <format dxfId="30">
      <pivotArea dataOnly="0" labelOnly="1" fieldPosition="0">
        <references count="1">
          <reference field="0" count="0"/>
        </references>
      </pivotArea>
    </format>
    <format dxfId="29">
      <pivotArea field="1" type="button" dataOnly="0" labelOnly="1" outline="0" axis="axisPage" fieldPosition="0"/>
    </format>
    <format dxfId="28">
      <pivotArea dataOnly="0" labelOnly="1" outline="0" fieldPosition="0">
        <references count="1">
          <reference field="1" count="0"/>
        </references>
      </pivotArea>
    </format>
    <format dxfId="27">
      <pivotArea field="0" type="button" dataOnly="0" labelOnly="1" outline="0" axis="axisRow" fieldPosition="0"/>
    </format>
    <format dxfId="26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5">
      <pivotArea grandRow="1" outline="0" collapsedLevelsAreSubtotals="1" fieldPosition="0"/>
    </format>
    <format dxfId="24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Kontingenční tabulka 6" cacheId="0" applyNumberFormats="0" applyBorderFormats="0" applyFontFormats="0" applyPatternFormats="0" applyAlignmentFormats="0" applyWidthHeightFormats="1" dataCaption="Hodnoty" updatedVersion="4" minRefreshableVersion="3" useAutoFormatting="1" itemPrintTitles="1" createdVersion="4" indent="0" outline="1" outlineData="1" multipleFieldFilters="0">
  <location ref="B3:F44" firstHeaderRow="0" firstDataRow="1" firstDataCol="1"/>
  <pivotFields count="6">
    <pivotField axis="axisRow" showAll="0">
      <items count="10">
        <item x="4"/>
        <item m="1" x="6"/>
        <item m="1" x="7"/>
        <item x="1"/>
        <item m="1" x="5"/>
        <item x="0"/>
        <item m="1" x="8"/>
        <item x="3"/>
        <item x="2"/>
        <item t="default"/>
      </items>
    </pivotField>
    <pivotField axis="axisRow" showAll="0">
      <items count="9">
        <item x="5"/>
        <item x="4"/>
        <item x="2"/>
        <item x="7"/>
        <item x="0"/>
        <item x="1"/>
        <item x="6"/>
        <item x="3"/>
        <item t="default"/>
      </items>
    </pivotField>
    <pivotField dataField="1" numFmtId="44" showAll="0"/>
    <pivotField dataField="1" numFmtId="44" showAll="0"/>
    <pivotField dataField="1" numFmtId="44" showAll="0"/>
    <pivotField dataField="1" numFmtId="44" showAll="0"/>
  </pivotFields>
  <rowFields count="2">
    <field x="0"/>
    <field x="1"/>
  </rowFields>
  <rowItems count="41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>
      <x v="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5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7"/>
    </i>
    <i r="1">
      <x/>
    </i>
    <i r="1">
      <x v="1"/>
    </i>
    <i r="1">
      <x v="3"/>
    </i>
    <i r="1">
      <x v="6"/>
    </i>
    <i r="1">
      <x v="7"/>
    </i>
    <i>
      <x v="8"/>
    </i>
    <i r="1">
      <x/>
    </i>
    <i r="1">
      <x v="1"/>
    </i>
    <i r="1">
      <x v="2"/>
    </i>
    <i r="1">
      <x v="3"/>
    </i>
    <i r="1">
      <x v="4"/>
    </i>
    <i r="1">
      <x v="6"/>
    </i>
    <i r="1">
      <x v="7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růměr z 1. čtvrtletí" fld="2" subtotal="average" baseField="0" baseItem="0"/>
    <dataField name="Průměr z 2. čtvrtletí" fld="3" subtotal="average" baseField="0" baseItem="0"/>
    <dataField name="Průměr z 3. čtvrtletí" fld="4" subtotal="average" baseField="0" baseItem="0"/>
    <dataField name="Průměr z 4. čtvrtletí" fld="5" subtotal="average" baseField="0" baseItem="0"/>
  </dataFields>
  <formats count="24">
    <format dxfId="23">
      <pivotArea collapsedLevelsAreSubtotals="1" fieldPosition="0">
        <references count="2">
          <reference field="0" count="1" selected="0">
            <x v="0"/>
          </reference>
          <reference field="1" count="7">
            <x v="0"/>
            <x v="1"/>
            <x v="2"/>
            <x v="3"/>
            <x v="4"/>
            <x v="5"/>
            <x v="6"/>
          </reference>
        </references>
      </pivotArea>
    </format>
    <format dxfId="22">
      <pivotArea dataOnly="0" labelOnly="1" fieldPosition="0">
        <references count="2">
          <reference field="0" count="1" selected="0">
            <x v="0"/>
          </reference>
          <reference field="1" count="7">
            <x v="0"/>
            <x v="1"/>
            <x v="2"/>
            <x v="3"/>
            <x v="4"/>
            <x v="5"/>
            <x v="6"/>
          </reference>
        </references>
      </pivotArea>
    </format>
    <format dxfId="21">
      <pivotArea collapsedLevelsAreSubtotals="1" fieldPosition="0">
        <references count="2">
          <reference field="0" count="1" selected="0">
            <x v="3"/>
          </reference>
          <reference field="1" count="0"/>
        </references>
      </pivotArea>
    </format>
    <format dxfId="20">
      <pivotArea dataOnly="0" labelOnly="1" fieldPosition="0">
        <references count="2">
          <reference field="0" count="1" selected="0">
            <x v="3"/>
          </reference>
          <reference field="1" count="0"/>
        </references>
      </pivotArea>
    </format>
    <format dxfId="19">
      <pivotArea collapsedLevelsAreSubtotals="1" fieldPosition="0">
        <references count="2">
          <reference field="0" count="1" selected="0">
            <x v="5"/>
          </reference>
          <reference field="1" count="0"/>
        </references>
      </pivotArea>
    </format>
    <format dxfId="18">
      <pivotArea dataOnly="0" labelOnly="1" fieldPosition="0">
        <references count="2">
          <reference field="0" count="1" selected="0">
            <x v="5"/>
          </reference>
          <reference field="1" count="0"/>
        </references>
      </pivotArea>
    </format>
    <format dxfId="17">
      <pivotArea collapsedLevelsAreSubtotals="1" fieldPosition="0">
        <references count="2">
          <reference field="0" count="1" selected="0">
            <x v="7"/>
          </reference>
          <reference field="1" count="5">
            <x v="0"/>
            <x v="1"/>
            <x v="3"/>
            <x v="6"/>
            <x v="7"/>
          </reference>
        </references>
      </pivotArea>
    </format>
    <format dxfId="16">
      <pivotArea dataOnly="0" labelOnly="1" fieldPosition="0">
        <references count="2">
          <reference field="0" count="1" selected="0">
            <x v="7"/>
          </reference>
          <reference field="1" count="5">
            <x v="0"/>
            <x v="1"/>
            <x v="3"/>
            <x v="6"/>
            <x v="7"/>
          </reference>
        </references>
      </pivotArea>
    </format>
    <format dxfId="15">
      <pivotArea collapsedLevelsAreSubtotals="1" fieldPosition="0">
        <references count="2">
          <reference field="0" count="1" selected="0">
            <x v="8"/>
          </reference>
          <reference field="1" count="7">
            <x v="0"/>
            <x v="1"/>
            <x v="2"/>
            <x v="3"/>
            <x v="4"/>
            <x v="6"/>
            <x v="7"/>
          </reference>
        </references>
      </pivotArea>
    </format>
    <format dxfId="14">
      <pivotArea dataOnly="0" labelOnly="1" fieldPosition="0">
        <references count="2">
          <reference field="0" count="1" selected="0">
            <x v="8"/>
          </reference>
          <reference field="1" count="7">
            <x v="0"/>
            <x v="1"/>
            <x v="2"/>
            <x v="3"/>
            <x v="4"/>
            <x v="6"/>
            <x v="7"/>
          </reference>
        </references>
      </pivotArea>
    </format>
    <format dxfId="13">
      <pivotArea collapsedLevelsAreSubtotals="1" fieldPosition="0">
        <references count="1">
          <reference field="0" count="1">
            <x v="0"/>
          </reference>
        </references>
      </pivotArea>
    </format>
    <format dxfId="12">
      <pivotArea field="0" type="button" dataOnly="0" labelOnly="1" outline="0" axis="axisRow" fieldPosition="0"/>
    </format>
    <format dxfId="11">
      <pivotArea dataOnly="0" labelOnly="1" fieldPosition="0">
        <references count="1">
          <reference field="0" count="1">
            <x v="0"/>
          </reference>
        </references>
      </pivotArea>
    </format>
    <format dxfId="10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9">
      <pivotArea collapsedLevelsAreSubtotals="1" fieldPosition="0">
        <references count="1">
          <reference field="0" count="1">
            <x v="3"/>
          </reference>
        </references>
      </pivotArea>
    </format>
    <format dxfId="8">
      <pivotArea dataOnly="0" labelOnly="1" fieldPosition="0">
        <references count="1">
          <reference field="0" count="1">
            <x v="3"/>
          </reference>
        </references>
      </pivotArea>
    </format>
    <format dxfId="7">
      <pivotArea collapsedLevelsAreSubtotals="1" fieldPosition="0">
        <references count="1">
          <reference field="0" count="1">
            <x v="5"/>
          </reference>
        </references>
      </pivotArea>
    </format>
    <format dxfId="6">
      <pivotArea dataOnly="0" labelOnly="1" fieldPosition="0">
        <references count="1">
          <reference field="0" count="1">
            <x v="5"/>
          </reference>
        </references>
      </pivotArea>
    </format>
    <format dxfId="5">
      <pivotArea collapsedLevelsAreSubtotals="1" fieldPosition="0">
        <references count="1">
          <reference field="0" count="1">
            <x v="7"/>
          </reference>
        </references>
      </pivotArea>
    </format>
    <format dxfId="4">
      <pivotArea dataOnly="0" labelOnly="1" fieldPosition="0">
        <references count="1">
          <reference field="0" count="1">
            <x v="7"/>
          </reference>
        </references>
      </pivotArea>
    </format>
    <format dxfId="3">
      <pivotArea collapsedLevelsAreSubtotals="1" fieldPosition="0">
        <references count="1">
          <reference field="0" count="1">
            <x v="8"/>
          </reference>
        </references>
      </pivotArea>
    </format>
    <format dxfId="2">
      <pivotArea dataOnly="0" labelOnly="1" fieldPosition="0">
        <references count="1">
          <reference field="0" count="1">
            <x v="8"/>
          </reference>
        </references>
      </pivotArea>
    </format>
    <format dxfId="1">
      <pivotArea grandRow="1" outline="0" collapsedLevelsAreSubtotals="1" fieldPosition="0"/>
    </format>
    <format dxfId="0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Kontingenční tabulka 1" cacheId="0" applyNumberFormats="0" applyBorderFormats="0" applyFontFormats="0" applyPatternFormats="0" applyAlignmentFormats="0" applyWidthHeightFormats="1" dataCaption="Hodnoty" updatedVersion="4" minRefreshableVersion="3" useAutoFormatting="1" itemPrintTitles="1" createdVersion="4" indent="0" outline="1" outlineData="1" multipleFieldFilters="0" chartFormat="1">
  <location ref="A3:E12" firstHeaderRow="0" firstDataRow="1" firstDataCol="1" rowPageCount="1" colPageCount="1"/>
  <pivotFields count="6">
    <pivotField axis="axisPage" showAll="0">
      <items count="10">
        <item x="4"/>
        <item m="1" x="6"/>
        <item m="1" x="7"/>
        <item x="1"/>
        <item m="1" x="5"/>
        <item x="0"/>
        <item m="1" x="8"/>
        <item x="3"/>
        <item x="2"/>
        <item t="default"/>
      </items>
    </pivotField>
    <pivotField axis="axisRow" showAll="0">
      <items count="9">
        <item x="5"/>
        <item x="4"/>
        <item x="2"/>
        <item x="7"/>
        <item x="0"/>
        <item x="1"/>
        <item x="6"/>
        <item x="3"/>
        <item t="default"/>
      </items>
    </pivotField>
    <pivotField dataField="1" numFmtId="44" showAll="0"/>
    <pivotField dataField="1" numFmtId="44" showAll="0"/>
    <pivotField dataField="1" numFmtId="44" showAll="0"/>
    <pivotField dataField="1" numFmtId="44" showAll="0"/>
  </pivotFields>
  <rowFields count="1">
    <field x="1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0" hier="-1"/>
  </pageFields>
  <dataFields count="4">
    <dataField name="Součet z 1. čtvrtletí" fld="2" baseField="0" baseItem="0"/>
    <dataField name="Součet z 2. čtvrtletí" fld="3" baseField="0" baseItem="0"/>
    <dataField name="Součet z 3. čtvrtletí" fld="4" baseField="0" baseItem="0"/>
    <dataField name="Součet z 4. čtvrtletí" fld="5" baseField="0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pivotTable" Target="../pivotTables/pivotTable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2:N37"/>
  <sheetViews>
    <sheetView showGridLines="0" tabSelected="1" workbookViewId="0">
      <selection activeCell="I8" sqref="I8:N25"/>
    </sheetView>
  </sheetViews>
  <sheetFormatPr defaultRowHeight="15" customHeight="1" x14ac:dyDescent="0.2"/>
  <cols>
    <col min="1" max="1" width="9.140625" style="9"/>
    <col min="2" max="2" width="18.7109375" style="6" customWidth="1"/>
    <col min="3" max="3" width="15.42578125" style="6" customWidth="1"/>
    <col min="4" max="7" width="16.5703125" style="7" customWidth="1"/>
    <col min="8" max="16384" width="9.140625" style="6"/>
  </cols>
  <sheetData>
    <row r="2" spans="2:14" s="8" customFormat="1" ht="15" customHeight="1" x14ac:dyDescent="0.2">
      <c r="B2" s="4" t="s">
        <v>0</v>
      </c>
      <c r="C2" s="4" t="s">
        <v>1</v>
      </c>
      <c r="D2" s="5" t="s">
        <v>2</v>
      </c>
      <c r="E2" s="5" t="s">
        <v>3</v>
      </c>
      <c r="F2" s="5" t="s">
        <v>4</v>
      </c>
      <c r="G2" s="5" t="s">
        <v>5</v>
      </c>
    </row>
    <row r="3" spans="2:14" ht="15" customHeight="1" x14ac:dyDescent="0.2">
      <c r="B3" s="2" t="s">
        <v>22</v>
      </c>
      <c r="C3" s="2" t="s">
        <v>13</v>
      </c>
      <c r="D3" s="3">
        <v>2478</v>
      </c>
      <c r="E3" s="3">
        <v>55155</v>
      </c>
      <c r="F3" s="3">
        <v>44308</v>
      </c>
      <c r="G3" s="3">
        <v>112454</v>
      </c>
    </row>
    <row r="4" spans="2:14" ht="15" customHeight="1" x14ac:dyDescent="0.2">
      <c r="B4" s="2" t="s">
        <v>23</v>
      </c>
      <c r="C4" s="2" t="s">
        <v>16</v>
      </c>
      <c r="D4" s="3">
        <v>16237</v>
      </c>
      <c r="E4" s="3">
        <v>71811</v>
      </c>
      <c r="F4" s="3">
        <v>79642</v>
      </c>
      <c r="G4" s="3">
        <v>119289</v>
      </c>
    </row>
    <row r="5" spans="2:14" ht="15" customHeight="1" x14ac:dyDescent="0.2">
      <c r="B5" s="2" t="s">
        <v>24</v>
      </c>
      <c r="C5" s="2" t="s">
        <v>13</v>
      </c>
      <c r="D5" s="3">
        <v>108097</v>
      </c>
      <c r="E5" s="3">
        <v>34726</v>
      </c>
      <c r="F5" s="3">
        <v>23796</v>
      </c>
      <c r="G5" s="3">
        <v>60786</v>
      </c>
    </row>
    <row r="6" spans="2:14" ht="15" customHeight="1" x14ac:dyDescent="0.25">
      <c r="B6" s="2" t="s">
        <v>24</v>
      </c>
      <c r="C6" s="2" t="s">
        <v>15</v>
      </c>
      <c r="D6" s="3">
        <v>57462</v>
      </c>
      <c r="E6" s="3">
        <v>15884</v>
      </c>
      <c r="F6" s="3">
        <v>38424</v>
      </c>
      <c r="G6" s="3">
        <v>87871</v>
      </c>
      <c r="I6" s="22" t="s">
        <v>37</v>
      </c>
      <c r="J6" s="22"/>
      <c r="K6" s="22"/>
      <c r="L6" s="22"/>
      <c r="M6" s="22"/>
      <c r="N6" s="22"/>
    </row>
    <row r="7" spans="2:14" ht="15" customHeight="1" x14ac:dyDescent="0.2">
      <c r="B7" s="2" t="s">
        <v>25</v>
      </c>
      <c r="C7" s="2" t="s">
        <v>19</v>
      </c>
      <c r="D7" s="3">
        <v>36358</v>
      </c>
      <c r="E7" s="3">
        <v>64932</v>
      </c>
      <c r="F7" s="3">
        <v>81778</v>
      </c>
      <c r="G7" s="3">
        <v>1104</v>
      </c>
    </row>
    <row r="8" spans="2:14" ht="15" customHeight="1" x14ac:dyDescent="0.2">
      <c r="B8" s="2" t="s">
        <v>25</v>
      </c>
      <c r="C8" s="2" t="s">
        <v>20</v>
      </c>
      <c r="D8" s="3">
        <v>116541</v>
      </c>
      <c r="E8" s="3">
        <v>63409</v>
      </c>
      <c r="F8" s="3">
        <v>8842</v>
      </c>
      <c r="G8" s="3">
        <v>58939</v>
      </c>
      <c r="I8" s="23" t="s">
        <v>38</v>
      </c>
      <c r="J8" s="24"/>
      <c r="K8" s="24"/>
      <c r="L8" s="24"/>
      <c r="M8" s="24"/>
      <c r="N8" s="25"/>
    </row>
    <row r="9" spans="2:14" ht="15" customHeight="1" x14ac:dyDescent="0.2">
      <c r="B9" s="2" t="s">
        <v>6</v>
      </c>
      <c r="C9" s="2" t="s">
        <v>13</v>
      </c>
      <c r="D9" s="3">
        <v>94677</v>
      </c>
      <c r="E9" s="3">
        <v>85198</v>
      </c>
      <c r="F9" s="3">
        <v>115</v>
      </c>
      <c r="G9" s="3">
        <v>89768</v>
      </c>
      <c r="I9" s="26"/>
      <c r="J9" s="27"/>
      <c r="K9" s="27"/>
      <c r="L9" s="27"/>
      <c r="M9" s="27"/>
      <c r="N9" s="28"/>
    </row>
    <row r="10" spans="2:14" ht="15" customHeight="1" x14ac:dyDescent="0.2">
      <c r="B10" s="2" t="s">
        <v>22</v>
      </c>
      <c r="C10" s="2" t="s">
        <v>15</v>
      </c>
      <c r="D10" s="3">
        <v>113948</v>
      </c>
      <c r="E10" s="3">
        <v>72587</v>
      </c>
      <c r="F10" s="3">
        <v>48343</v>
      </c>
      <c r="G10" s="3">
        <v>96346</v>
      </c>
      <c r="I10" s="26"/>
      <c r="J10" s="27"/>
      <c r="K10" s="27"/>
      <c r="L10" s="27"/>
      <c r="M10" s="27"/>
      <c r="N10" s="28"/>
    </row>
    <row r="11" spans="2:14" ht="15" customHeight="1" x14ac:dyDescent="0.2">
      <c r="B11" s="2" t="s">
        <v>23</v>
      </c>
      <c r="C11" s="2" t="s">
        <v>13</v>
      </c>
      <c r="D11" s="3">
        <v>109232</v>
      </c>
      <c r="E11" s="3">
        <v>54952</v>
      </c>
      <c r="F11" s="3">
        <v>4474</v>
      </c>
      <c r="G11" s="3">
        <v>90139</v>
      </c>
      <c r="I11" s="26"/>
      <c r="J11" s="27"/>
      <c r="K11" s="27"/>
      <c r="L11" s="27"/>
      <c r="M11" s="27"/>
      <c r="N11" s="28"/>
    </row>
    <row r="12" spans="2:14" ht="15" customHeight="1" x14ac:dyDescent="0.2">
      <c r="B12" s="2" t="s">
        <v>23</v>
      </c>
      <c r="C12" s="2" t="s">
        <v>17</v>
      </c>
      <c r="D12" s="3">
        <v>41855</v>
      </c>
      <c r="E12" s="3">
        <v>70857</v>
      </c>
      <c r="F12" s="3">
        <v>109325</v>
      </c>
      <c r="G12" s="3">
        <v>106417</v>
      </c>
      <c r="I12" s="26"/>
      <c r="J12" s="27"/>
      <c r="K12" s="27"/>
      <c r="L12" s="27"/>
      <c r="M12" s="27"/>
      <c r="N12" s="28"/>
    </row>
    <row r="13" spans="2:14" ht="15" customHeight="1" x14ac:dyDescent="0.2">
      <c r="B13" s="2" t="s">
        <v>24</v>
      </c>
      <c r="C13" s="2" t="s">
        <v>18</v>
      </c>
      <c r="D13" s="3">
        <v>59003</v>
      </c>
      <c r="E13" s="3">
        <v>77736</v>
      </c>
      <c r="F13" s="3">
        <v>75378</v>
      </c>
      <c r="G13" s="3">
        <v>72065</v>
      </c>
      <c r="I13" s="26"/>
      <c r="J13" s="27"/>
      <c r="K13" s="27"/>
      <c r="L13" s="27"/>
      <c r="M13" s="27"/>
      <c r="N13" s="28"/>
    </row>
    <row r="14" spans="2:14" ht="15" customHeight="1" x14ac:dyDescent="0.2">
      <c r="B14" s="2" t="s">
        <v>6</v>
      </c>
      <c r="C14" s="2" t="s">
        <v>18</v>
      </c>
      <c r="D14" s="3">
        <v>39068</v>
      </c>
      <c r="E14" s="3">
        <v>86000</v>
      </c>
      <c r="F14" s="3">
        <v>30644</v>
      </c>
      <c r="G14" s="3">
        <v>52524</v>
      </c>
      <c r="I14" s="26"/>
      <c r="J14" s="27"/>
      <c r="K14" s="27"/>
      <c r="L14" s="27"/>
      <c r="M14" s="27"/>
      <c r="N14" s="28"/>
    </row>
    <row r="15" spans="2:14" ht="15" customHeight="1" x14ac:dyDescent="0.2">
      <c r="B15" s="2" t="s">
        <v>6</v>
      </c>
      <c r="C15" s="2" t="s">
        <v>16</v>
      </c>
      <c r="D15" s="3">
        <v>86831</v>
      </c>
      <c r="E15" s="3">
        <v>485</v>
      </c>
      <c r="F15" s="3">
        <v>16759</v>
      </c>
      <c r="G15" s="3">
        <v>44621</v>
      </c>
      <c r="I15" s="26"/>
      <c r="J15" s="27"/>
      <c r="K15" s="27"/>
      <c r="L15" s="27"/>
      <c r="M15" s="27"/>
      <c r="N15" s="28"/>
    </row>
    <row r="16" spans="2:14" ht="15" customHeight="1" x14ac:dyDescent="0.2">
      <c r="B16" s="2" t="s">
        <v>6</v>
      </c>
      <c r="C16" s="2" t="s">
        <v>14</v>
      </c>
      <c r="D16" s="3">
        <v>16714</v>
      </c>
      <c r="E16" s="3">
        <v>54997</v>
      </c>
      <c r="F16" s="3">
        <v>2227</v>
      </c>
      <c r="G16" s="3">
        <v>23717</v>
      </c>
      <c r="I16" s="26"/>
      <c r="J16" s="27"/>
      <c r="K16" s="27"/>
      <c r="L16" s="27"/>
      <c r="M16" s="27"/>
      <c r="N16" s="28"/>
    </row>
    <row r="17" spans="2:14" ht="15" customHeight="1" x14ac:dyDescent="0.2">
      <c r="B17" s="2" t="s">
        <v>22</v>
      </c>
      <c r="C17" s="2" t="s">
        <v>18</v>
      </c>
      <c r="D17" s="3">
        <v>85729</v>
      </c>
      <c r="E17" s="3">
        <v>103236</v>
      </c>
      <c r="F17" s="3">
        <v>69174</v>
      </c>
      <c r="G17" s="3">
        <v>41172</v>
      </c>
      <c r="I17" s="26"/>
      <c r="J17" s="27"/>
      <c r="K17" s="27"/>
      <c r="L17" s="27"/>
      <c r="M17" s="27"/>
      <c r="N17" s="28"/>
    </row>
    <row r="18" spans="2:14" ht="15" customHeight="1" x14ac:dyDescent="0.2">
      <c r="B18" s="2" t="s">
        <v>6</v>
      </c>
      <c r="C18" s="2" t="s">
        <v>15</v>
      </c>
      <c r="D18" s="3">
        <v>58217</v>
      </c>
      <c r="E18" s="3">
        <v>42108</v>
      </c>
      <c r="F18" s="3">
        <v>62122</v>
      </c>
      <c r="G18" s="3">
        <v>62983</v>
      </c>
      <c r="I18" s="26"/>
      <c r="J18" s="27"/>
      <c r="K18" s="27"/>
      <c r="L18" s="27"/>
      <c r="M18" s="27"/>
      <c r="N18" s="28"/>
    </row>
    <row r="19" spans="2:14" ht="15" customHeight="1" x14ac:dyDescent="0.2">
      <c r="B19" s="2" t="s">
        <v>23</v>
      </c>
      <c r="C19" s="2" t="s">
        <v>14</v>
      </c>
      <c r="D19" s="3">
        <v>62180</v>
      </c>
      <c r="E19" s="3">
        <v>111387</v>
      </c>
      <c r="F19" s="3">
        <v>8217</v>
      </c>
      <c r="G19" s="3">
        <v>89952</v>
      </c>
      <c r="I19" s="26"/>
      <c r="J19" s="27"/>
      <c r="K19" s="27"/>
      <c r="L19" s="27"/>
      <c r="M19" s="27"/>
      <c r="N19" s="28"/>
    </row>
    <row r="20" spans="2:14" ht="15" customHeight="1" x14ac:dyDescent="0.2">
      <c r="B20" s="2" t="s">
        <v>22</v>
      </c>
      <c r="C20" s="2" t="s">
        <v>20</v>
      </c>
      <c r="D20" s="3">
        <v>115501</v>
      </c>
      <c r="E20" s="3">
        <v>49918</v>
      </c>
      <c r="F20" s="3">
        <v>44263</v>
      </c>
      <c r="G20" s="3">
        <v>57303</v>
      </c>
      <c r="I20" s="26"/>
      <c r="J20" s="27"/>
      <c r="K20" s="27"/>
      <c r="L20" s="27"/>
      <c r="M20" s="27"/>
      <c r="N20" s="28"/>
    </row>
    <row r="21" spans="2:14" ht="15" customHeight="1" x14ac:dyDescent="0.2">
      <c r="B21" s="2" t="s">
        <v>6</v>
      </c>
      <c r="C21" s="2" t="s">
        <v>20</v>
      </c>
      <c r="D21" s="3">
        <v>80499</v>
      </c>
      <c r="E21" s="3">
        <v>46556</v>
      </c>
      <c r="F21" s="3">
        <v>77669</v>
      </c>
      <c r="G21" s="3">
        <v>96689</v>
      </c>
      <c r="I21" s="26"/>
      <c r="J21" s="27"/>
      <c r="K21" s="27"/>
      <c r="L21" s="27"/>
      <c r="M21" s="27"/>
      <c r="N21" s="28"/>
    </row>
    <row r="22" spans="2:14" ht="15" customHeight="1" x14ac:dyDescent="0.2">
      <c r="B22" s="2" t="s">
        <v>24</v>
      </c>
      <c r="C22" s="2" t="s">
        <v>17</v>
      </c>
      <c r="D22" s="3">
        <v>41119</v>
      </c>
      <c r="E22" s="3">
        <v>27883</v>
      </c>
      <c r="F22" s="3">
        <v>51438</v>
      </c>
      <c r="G22" s="3">
        <v>84913</v>
      </c>
      <c r="I22" s="26"/>
      <c r="J22" s="27"/>
      <c r="K22" s="27"/>
      <c r="L22" s="27"/>
      <c r="M22" s="27"/>
      <c r="N22" s="28"/>
    </row>
    <row r="23" spans="2:14" ht="15" customHeight="1" x14ac:dyDescent="0.2">
      <c r="B23" s="2" t="s">
        <v>23</v>
      </c>
      <c r="C23" s="2" t="s">
        <v>20</v>
      </c>
      <c r="D23" s="3">
        <v>11038</v>
      </c>
      <c r="E23" s="3">
        <v>100280</v>
      </c>
      <c r="F23" s="3">
        <v>69008</v>
      </c>
      <c r="G23" s="3">
        <v>107780</v>
      </c>
      <c r="I23" s="26"/>
      <c r="J23" s="27"/>
      <c r="K23" s="27"/>
      <c r="L23" s="27"/>
      <c r="M23" s="27"/>
      <c r="N23" s="28"/>
    </row>
    <row r="24" spans="2:14" ht="15" customHeight="1" x14ac:dyDescent="0.2">
      <c r="B24" s="2" t="s">
        <v>25</v>
      </c>
      <c r="C24" s="2" t="s">
        <v>17</v>
      </c>
      <c r="D24" s="3">
        <v>74932</v>
      </c>
      <c r="E24" s="3">
        <v>93582</v>
      </c>
      <c r="F24" s="3">
        <v>37120</v>
      </c>
      <c r="G24" s="3">
        <v>30824</v>
      </c>
      <c r="I24" s="26"/>
      <c r="J24" s="27"/>
      <c r="K24" s="27"/>
      <c r="L24" s="27"/>
      <c r="M24" s="27"/>
      <c r="N24" s="28"/>
    </row>
    <row r="25" spans="2:14" ht="15" customHeight="1" x14ac:dyDescent="0.2">
      <c r="B25" s="2" t="s">
        <v>22</v>
      </c>
      <c r="C25" s="2" t="s">
        <v>16</v>
      </c>
      <c r="D25" s="3">
        <v>15633</v>
      </c>
      <c r="E25" s="3">
        <v>104096</v>
      </c>
      <c r="F25" s="3">
        <v>40055</v>
      </c>
      <c r="G25" s="3">
        <v>69736</v>
      </c>
      <c r="I25" s="29"/>
      <c r="J25" s="30"/>
      <c r="K25" s="30"/>
      <c r="L25" s="30"/>
      <c r="M25" s="30"/>
      <c r="N25" s="31"/>
    </row>
    <row r="26" spans="2:14" ht="15" customHeight="1" x14ac:dyDescent="0.2">
      <c r="B26" s="2" t="s">
        <v>25</v>
      </c>
      <c r="C26" s="2" t="s">
        <v>14</v>
      </c>
      <c r="D26" s="3">
        <v>19777</v>
      </c>
      <c r="E26" s="3">
        <v>64411</v>
      </c>
      <c r="F26" s="3">
        <v>74234</v>
      </c>
      <c r="G26" s="3">
        <v>104279</v>
      </c>
    </row>
    <row r="27" spans="2:14" ht="15" customHeight="1" x14ac:dyDescent="0.2">
      <c r="B27" s="2" t="s">
        <v>22</v>
      </c>
      <c r="C27" s="2" t="s">
        <v>14</v>
      </c>
      <c r="D27" s="3">
        <v>61860</v>
      </c>
      <c r="E27" s="3">
        <v>27892</v>
      </c>
      <c r="F27" s="3">
        <v>103130</v>
      </c>
      <c r="G27" s="3">
        <v>66807</v>
      </c>
    </row>
    <row r="28" spans="2:14" ht="15" customHeight="1" x14ac:dyDescent="0.2">
      <c r="B28" s="2" t="s">
        <v>23</v>
      </c>
      <c r="C28" s="2" t="s">
        <v>19</v>
      </c>
      <c r="D28" s="3">
        <v>23596</v>
      </c>
      <c r="E28" s="3">
        <v>109656</v>
      </c>
      <c r="F28" s="3">
        <v>43517</v>
      </c>
      <c r="G28" s="3">
        <v>54570</v>
      </c>
    </row>
    <row r="29" spans="2:14" ht="15" customHeight="1" x14ac:dyDescent="0.2">
      <c r="B29" s="2" t="s">
        <v>6</v>
      </c>
      <c r="C29" s="2" t="s">
        <v>17</v>
      </c>
      <c r="D29" s="3">
        <v>63136</v>
      </c>
      <c r="E29" s="3">
        <v>117368</v>
      </c>
      <c r="F29" s="3">
        <v>59376</v>
      </c>
      <c r="G29" s="3">
        <v>2083</v>
      </c>
    </row>
    <row r="30" spans="2:14" ht="15" customHeight="1" x14ac:dyDescent="0.2">
      <c r="B30" s="2" t="s">
        <v>24</v>
      </c>
      <c r="C30" s="2" t="s">
        <v>14</v>
      </c>
      <c r="D30" s="3">
        <v>94430</v>
      </c>
      <c r="E30" s="3">
        <v>71223</v>
      </c>
      <c r="F30" s="3">
        <v>64984</v>
      </c>
      <c r="G30" s="3">
        <v>23377</v>
      </c>
    </row>
    <row r="31" spans="2:14" ht="15" customHeight="1" x14ac:dyDescent="0.2">
      <c r="B31" s="2" t="s">
        <v>23</v>
      </c>
      <c r="C31" s="2" t="s">
        <v>18</v>
      </c>
      <c r="D31" s="3">
        <v>5166</v>
      </c>
      <c r="E31" s="3">
        <v>94400</v>
      </c>
      <c r="F31" s="3">
        <v>90174</v>
      </c>
      <c r="G31" s="3">
        <v>56352</v>
      </c>
    </row>
    <row r="32" spans="2:14" ht="15" customHeight="1" x14ac:dyDescent="0.2">
      <c r="B32" s="2" t="s">
        <v>25</v>
      </c>
      <c r="C32" s="2" t="s">
        <v>18</v>
      </c>
      <c r="D32" s="3">
        <v>32860</v>
      </c>
      <c r="E32" s="3">
        <v>40385</v>
      </c>
      <c r="F32" s="3">
        <v>11714</v>
      </c>
      <c r="G32" s="3">
        <v>72190</v>
      </c>
    </row>
    <row r="33" spans="2:7" ht="15" customHeight="1" x14ac:dyDescent="0.2">
      <c r="B33" s="2" t="s">
        <v>22</v>
      </c>
      <c r="C33" s="2" t="s">
        <v>17</v>
      </c>
      <c r="D33" s="3">
        <v>89729</v>
      </c>
      <c r="E33" s="3">
        <v>57481</v>
      </c>
      <c r="F33" s="3">
        <v>64564</v>
      </c>
      <c r="G33" s="3">
        <v>40274</v>
      </c>
    </row>
    <row r="34" spans="2:7" ht="15" customHeight="1" x14ac:dyDescent="0.2">
      <c r="B34" s="2" t="s">
        <v>24</v>
      </c>
      <c r="C34" s="2" t="s">
        <v>20</v>
      </c>
      <c r="D34" s="3">
        <v>15936</v>
      </c>
      <c r="E34" s="3">
        <v>65319</v>
      </c>
      <c r="F34" s="3">
        <v>68353</v>
      </c>
      <c r="G34" s="3">
        <v>6412</v>
      </c>
    </row>
    <row r="35" spans="2:7" ht="15" customHeight="1" x14ac:dyDescent="0.2">
      <c r="B35" s="2" t="s">
        <v>24</v>
      </c>
      <c r="C35" s="2" t="s">
        <v>19</v>
      </c>
      <c r="D35" s="3">
        <v>104522</v>
      </c>
      <c r="E35" s="3">
        <v>85943</v>
      </c>
      <c r="F35" s="3">
        <v>37541</v>
      </c>
      <c r="G35" s="3">
        <v>67861</v>
      </c>
    </row>
    <row r="36" spans="2:7" ht="15" customHeight="1" x14ac:dyDescent="0.2">
      <c r="B36" s="2" t="s">
        <v>23</v>
      </c>
      <c r="C36" s="2" t="s">
        <v>15</v>
      </c>
      <c r="D36" s="3">
        <v>102327</v>
      </c>
      <c r="E36" s="3">
        <v>82688</v>
      </c>
      <c r="F36" s="3">
        <v>32968</v>
      </c>
      <c r="G36" s="3">
        <v>101307</v>
      </c>
    </row>
    <row r="37" spans="2:7" ht="15" customHeight="1" x14ac:dyDescent="0.2">
      <c r="B37" s="2" t="s">
        <v>22</v>
      </c>
      <c r="C37" s="2" t="s">
        <v>19</v>
      </c>
      <c r="D37" s="3">
        <v>46113</v>
      </c>
      <c r="E37" s="3">
        <v>48144</v>
      </c>
      <c r="F37" s="3">
        <v>17135</v>
      </c>
      <c r="G37" s="3">
        <v>7794</v>
      </c>
    </row>
  </sheetData>
  <sortState ref="B3:G42">
    <sortCondition ref="D2"/>
  </sortState>
  <mergeCells count="2">
    <mergeCell ref="I6:N6"/>
    <mergeCell ref="I8:N25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picture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F47"/>
  <sheetViews>
    <sheetView showGridLines="0" workbookViewId="0">
      <selection activeCell="B16" sqref="B16"/>
    </sheetView>
  </sheetViews>
  <sheetFormatPr defaultRowHeight="12.75" x14ac:dyDescent="0.2"/>
  <cols>
    <col min="1" max="1" width="7.140625" customWidth="1"/>
    <col min="2" max="2" width="16.7109375" customWidth="1"/>
    <col min="3" max="8" width="18.5703125" customWidth="1"/>
    <col min="9" max="12" width="18.5703125" bestFit="1" customWidth="1"/>
    <col min="13" max="14" width="18.5703125" customWidth="1"/>
    <col min="15" max="17" width="18.5703125" bestFit="1" customWidth="1"/>
    <col min="18" max="20" width="18.5703125" customWidth="1"/>
    <col min="21" max="22" width="18.5703125" bestFit="1" customWidth="1"/>
    <col min="23" max="26" width="26.28515625" bestFit="1" customWidth="1"/>
  </cols>
  <sheetData>
    <row r="1" spans="2:6" ht="15" x14ac:dyDescent="0.25">
      <c r="B1" s="12" t="s">
        <v>26</v>
      </c>
    </row>
    <row r="3" spans="2:6" x14ac:dyDescent="0.2">
      <c r="B3" s="16" t="s">
        <v>21</v>
      </c>
      <c r="C3" s="16" t="s">
        <v>11</v>
      </c>
      <c r="D3" s="16" t="s">
        <v>10</v>
      </c>
      <c r="E3" s="16" t="s">
        <v>9</v>
      </c>
      <c r="F3" s="16" t="s">
        <v>8</v>
      </c>
    </row>
    <row r="4" spans="2:6" x14ac:dyDescent="0.2">
      <c r="B4" s="13" t="s">
        <v>17</v>
      </c>
      <c r="C4" s="14">
        <v>264511</v>
      </c>
      <c r="D4" s="14">
        <v>321823</v>
      </c>
      <c r="E4" s="14">
        <v>367171</v>
      </c>
      <c r="F4" s="14">
        <v>310771</v>
      </c>
    </row>
    <row r="5" spans="2:6" x14ac:dyDescent="0.2">
      <c r="B5" s="15" t="s">
        <v>6</v>
      </c>
      <c r="C5" s="14">
        <v>2083</v>
      </c>
      <c r="D5" s="14">
        <v>59376</v>
      </c>
      <c r="E5" s="14">
        <v>117368</v>
      </c>
      <c r="F5" s="14">
        <v>63136</v>
      </c>
    </row>
    <row r="6" spans="2:6" x14ac:dyDescent="0.2">
      <c r="B6" s="15" t="s">
        <v>22</v>
      </c>
      <c r="C6" s="14">
        <v>40274</v>
      </c>
      <c r="D6" s="14">
        <v>64564</v>
      </c>
      <c r="E6" s="14">
        <v>57481</v>
      </c>
      <c r="F6" s="14">
        <v>89729</v>
      </c>
    </row>
    <row r="7" spans="2:6" x14ac:dyDescent="0.2">
      <c r="B7" s="15" t="s">
        <v>23</v>
      </c>
      <c r="C7" s="14">
        <v>106417</v>
      </c>
      <c r="D7" s="14">
        <v>109325</v>
      </c>
      <c r="E7" s="14">
        <v>70857</v>
      </c>
      <c r="F7" s="14">
        <v>41855</v>
      </c>
    </row>
    <row r="8" spans="2:6" x14ac:dyDescent="0.2">
      <c r="B8" s="15" t="s">
        <v>24</v>
      </c>
      <c r="C8" s="14">
        <v>84913</v>
      </c>
      <c r="D8" s="14">
        <v>51438</v>
      </c>
      <c r="E8" s="14">
        <v>27883</v>
      </c>
      <c r="F8" s="14">
        <v>41119</v>
      </c>
    </row>
    <row r="9" spans="2:6" x14ac:dyDescent="0.2">
      <c r="B9" s="15" t="s">
        <v>25</v>
      </c>
      <c r="C9" s="14">
        <v>30824</v>
      </c>
      <c r="D9" s="14">
        <v>37120</v>
      </c>
      <c r="E9" s="14">
        <v>93582</v>
      </c>
      <c r="F9" s="14">
        <v>74932</v>
      </c>
    </row>
    <row r="10" spans="2:6" x14ac:dyDescent="0.2">
      <c r="B10" s="13" t="s">
        <v>20</v>
      </c>
      <c r="C10" s="14">
        <v>327123</v>
      </c>
      <c r="D10" s="14">
        <v>268135</v>
      </c>
      <c r="E10" s="14">
        <v>325482</v>
      </c>
      <c r="F10" s="14">
        <v>339515</v>
      </c>
    </row>
    <row r="11" spans="2:6" x14ac:dyDescent="0.2">
      <c r="B11" s="15" t="s">
        <v>6</v>
      </c>
      <c r="C11" s="14">
        <v>96689</v>
      </c>
      <c r="D11" s="14">
        <v>77669</v>
      </c>
      <c r="E11" s="14">
        <v>46556</v>
      </c>
      <c r="F11" s="14">
        <v>80499</v>
      </c>
    </row>
    <row r="12" spans="2:6" x14ac:dyDescent="0.2">
      <c r="B12" s="15" t="s">
        <v>22</v>
      </c>
      <c r="C12" s="14">
        <v>57303</v>
      </c>
      <c r="D12" s="14">
        <v>44263</v>
      </c>
      <c r="E12" s="14">
        <v>49918</v>
      </c>
      <c r="F12" s="14">
        <v>115501</v>
      </c>
    </row>
    <row r="13" spans="2:6" x14ac:dyDescent="0.2">
      <c r="B13" s="15" t="s">
        <v>23</v>
      </c>
      <c r="C13" s="14">
        <v>107780</v>
      </c>
      <c r="D13" s="14">
        <v>69008</v>
      </c>
      <c r="E13" s="14">
        <v>100280</v>
      </c>
      <c r="F13" s="14">
        <v>11038</v>
      </c>
    </row>
    <row r="14" spans="2:6" x14ac:dyDescent="0.2">
      <c r="B14" s="15" t="s">
        <v>24</v>
      </c>
      <c r="C14" s="14">
        <v>6412</v>
      </c>
      <c r="D14" s="14">
        <v>68353</v>
      </c>
      <c r="E14" s="14">
        <v>65319</v>
      </c>
      <c r="F14" s="14">
        <v>15936</v>
      </c>
    </row>
    <row r="15" spans="2:6" x14ac:dyDescent="0.2">
      <c r="B15" s="15" t="s">
        <v>25</v>
      </c>
      <c r="C15" s="14">
        <v>58939</v>
      </c>
      <c r="D15" s="14">
        <v>8842</v>
      </c>
      <c r="E15" s="14">
        <v>63409</v>
      </c>
      <c r="F15" s="14">
        <v>116541</v>
      </c>
    </row>
    <row r="16" spans="2:6" x14ac:dyDescent="0.2">
      <c r="B16" s="13" t="s">
        <v>15</v>
      </c>
      <c r="C16" s="14">
        <v>348507</v>
      </c>
      <c r="D16" s="14">
        <v>181857</v>
      </c>
      <c r="E16" s="14">
        <v>213267</v>
      </c>
      <c r="F16" s="14">
        <v>331954</v>
      </c>
    </row>
    <row r="17" spans="2:6" x14ac:dyDescent="0.2">
      <c r="B17" s="15" t="s">
        <v>6</v>
      </c>
      <c r="C17" s="14">
        <v>62983</v>
      </c>
      <c r="D17" s="14">
        <v>62122</v>
      </c>
      <c r="E17" s="14">
        <v>42108</v>
      </c>
      <c r="F17" s="14">
        <v>58217</v>
      </c>
    </row>
    <row r="18" spans="2:6" x14ac:dyDescent="0.2">
      <c r="B18" s="15" t="s">
        <v>22</v>
      </c>
      <c r="C18" s="14">
        <v>96346</v>
      </c>
      <c r="D18" s="14">
        <v>48343</v>
      </c>
      <c r="E18" s="14">
        <v>72587</v>
      </c>
      <c r="F18" s="14">
        <v>113948</v>
      </c>
    </row>
    <row r="19" spans="2:6" x14ac:dyDescent="0.2">
      <c r="B19" s="15" t="s">
        <v>23</v>
      </c>
      <c r="C19" s="14">
        <v>101307</v>
      </c>
      <c r="D19" s="14">
        <v>32968</v>
      </c>
      <c r="E19" s="14">
        <v>82688</v>
      </c>
      <c r="F19" s="14">
        <v>102327</v>
      </c>
    </row>
    <row r="20" spans="2:6" x14ac:dyDescent="0.2">
      <c r="B20" s="15" t="s">
        <v>24</v>
      </c>
      <c r="C20" s="14">
        <v>87871</v>
      </c>
      <c r="D20" s="14">
        <v>38424</v>
      </c>
      <c r="E20" s="14">
        <v>15884</v>
      </c>
      <c r="F20" s="14">
        <v>57462</v>
      </c>
    </row>
    <row r="21" spans="2:6" x14ac:dyDescent="0.2">
      <c r="B21" s="13" t="s">
        <v>14</v>
      </c>
      <c r="C21" s="14">
        <v>308132</v>
      </c>
      <c r="D21" s="14">
        <v>252792</v>
      </c>
      <c r="E21" s="14">
        <v>329910</v>
      </c>
      <c r="F21" s="14">
        <v>254961</v>
      </c>
    </row>
    <row r="22" spans="2:6" x14ac:dyDescent="0.2">
      <c r="B22" s="15" t="s">
        <v>6</v>
      </c>
      <c r="C22" s="14">
        <v>23717</v>
      </c>
      <c r="D22" s="14">
        <v>2227</v>
      </c>
      <c r="E22" s="14">
        <v>54997</v>
      </c>
      <c r="F22" s="14">
        <v>16714</v>
      </c>
    </row>
    <row r="23" spans="2:6" x14ac:dyDescent="0.2">
      <c r="B23" s="15" t="s">
        <v>22</v>
      </c>
      <c r="C23" s="14">
        <v>66807</v>
      </c>
      <c r="D23" s="14">
        <v>103130</v>
      </c>
      <c r="E23" s="14">
        <v>27892</v>
      </c>
      <c r="F23" s="14">
        <v>61860</v>
      </c>
    </row>
    <row r="24" spans="2:6" x14ac:dyDescent="0.2">
      <c r="B24" s="15" t="s">
        <v>23</v>
      </c>
      <c r="C24" s="14">
        <v>89952</v>
      </c>
      <c r="D24" s="14">
        <v>8217</v>
      </c>
      <c r="E24" s="14">
        <v>111387</v>
      </c>
      <c r="F24" s="14">
        <v>62180</v>
      </c>
    </row>
    <row r="25" spans="2:6" x14ac:dyDescent="0.2">
      <c r="B25" s="15" t="s">
        <v>24</v>
      </c>
      <c r="C25" s="14">
        <v>23377</v>
      </c>
      <c r="D25" s="14">
        <v>64984</v>
      </c>
      <c r="E25" s="14">
        <v>71223</v>
      </c>
      <c r="F25" s="14">
        <v>94430</v>
      </c>
    </row>
    <row r="26" spans="2:6" x14ac:dyDescent="0.2">
      <c r="B26" s="15" t="s">
        <v>25</v>
      </c>
      <c r="C26" s="14">
        <v>104279</v>
      </c>
      <c r="D26" s="14">
        <v>74234</v>
      </c>
      <c r="E26" s="14">
        <v>64411</v>
      </c>
      <c r="F26" s="14">
        <v>19777</v>
      </c>
    </row>
    <row r="27" spans="2:6" x14ac:dyDescent="0.2">
      <c r="B27" s="13" t="s">
        <v>13</v>
      </c>
      <c r="C27" s="14">
        <v>353147</v>
      </c>
      <c r="D27" s="14">
        <v>72693</v>
      </c>
      <c r="E27" s="14">
        <v>230031</v>
      </c>
      <c r="F27" s="14">
        <v>314484</v>
      </c>
    </row>
    <row r="28" spans="2:6" x14ac:dyDescent="0.2">
      <c r="B28" s="15" t="s">
        <v>6</v>
      </c>
      <c r="C28" s="14">
        <v>89768</v>
      </c>
      <c r="D28" s="14">
        <v>115</v>
      </c>
      <c r="E28" s="14">
        <v>85198</v>
      </c>
      <c r="F28" s="14">
        <v>94677</v>
      </c>
    </row>
    <row r="29" spans="2:6" x14ac:dyDescent="0.2">
      <c r="B29" s="15" t="s">
        <v>22</v>
      </c>
      <c r="C29" s="14">
        <v>112454</v>
      </c>
      <c r="D29" s="14">
        <v>44308</v>
      </c>
      <c r="E29" s="14">
        <v>55155</v>
      </c>
      <c r="F29" s="14">
        <v>2478</v>
      </c>
    </row>
    <row r="30" spans="2:6" x14ac:dyDescent="0.2">
      <c r="B30" s="15" t="s">
        <v>23</v>
      </c>
      <c r="C30" s="14">
        <v>90139</v>
      </c>
      <c r="D30" s="14">
        <v>4474</v>
      </c>
      <c r="E30" s="14">
        <v>54952</v>
      </c>
      <c r="F30" s="14">
        <v>109232</v>
      </c>
    </row>
    <row r="31" spans="2:6" x14ac:dyDescent="0.2">
      <c r="B31" s="15" t="s">
        <v>24</v>
      </c>
      <c r="C31" s="14">
        <v>60786</v>
      </c>
      <c r="D31" s="14">
        <v>23796</v>
      </c>
      <c r="E31" s="14">
        <v>34726</v>
      </c>
      <c r="F31" s="14">
        <v>108097</v>
      </c>
    </row>
    <row r="32" spans="2:6" x14ac:dyDescent="0.2">
      <c r="B32" s="13" t="s">
        <v>16</v>
      </c>
      <c r="C32" s="14">
        <v>233646</v>
      </c>
      <c r="D32" s="14">
        <v>136456</v>
      </c>
      <c r="E32" s="14">
        <v>176392</v>
      </c>
      <c r="F32" s="14">
        <v>118701</v>
      </c>
    </row>
    <row r="33" spans="2:6" x14ac:dyDescent="0.2">
      <c r="B33" s="15" t="s">
        <v>6</v>
      </c>
      <c r="C33" s="14">
        <v>44621</v>
      </c>
      <c r="D33" s="14">
        <v>16759</v>
      </c>
      <c r="E33" s="14">
        <v>485</v>
      </c>
      <c r="F33" s="14">
        <v>86831</v>
      </c>
    </row>
    <row r="34" spans="2:6" x14ac:dyDescent="0.2">
      <c r="B34" s="15" t="s">
        <v>22</v>
      </c>
      <c r="C34" s="14">
        <v>69736</v>
      </c>
      <c r="D34" s="14">
        <v>40055</v>
      </c>
      <c r="E34" s="14">
        <v>104096</v>
      </c>
      <c r="F34" s="14">
        <v>15633</v>
      </c>
    </row>
    <row r="35" spans="2:6" x14ac:dyDescent="0.2">
      <c r="B35" s="15" t="s">
        <v>23</v>
      </c>
      <c r="C35" s="14">
        <v>119289</v>
      </c>
      <c r="D35" s="14">
        <v>79642</v>
      </c>
      <c r="E35" s="14">
        <v>71811</v>
      </c>
      <c r="F35" s="14">
        <v>16237</v>
      </c>
    </row>
    <row r="36" spans="2:6" x14ac:dyDescent="0.2">
      <c r="B36" s="13" t="s">
        <v>18</v>
      </c>
      <c r="C36" s="14">
        <v>294303</v>
      </c>
      <c r="D36" s="14">
        <v>277084</v>
      </c>
      <c r="E36" s="14">
        <v>401757</v>
      </c>
      <c r="F36" s="14">
        <v>221826</v>
      </c>
    </row>
    <row r="37" spans="2:6" x14ac:dyDescent="0.2">
      <c r="B37" s="15" t="s">
        <v>6</v>
      </c>
      <c r="C37" s="14">
        <v>52524</v>
      </c>
      <c r="D37" s="14">
        <v>30644</v>
      </c>
      <c r="E37" s="14">
        <v>86000</v>
      </c>
      <c r="F37" s="14">
        <v>39068</v>
      </c>
    </row>
    <row r="38" spans="2:6" x14ac:dyDescent="0.2">
      <c r="B38" s="15" t="s">
        <v>22</v>
      </c>
      <c r="C38" s="14">
        <v>41172</v>
      </c>
      <c r="D38" s="14">
        <v>69174</v>
      </c>
      <c r="E38" s="14">
        <v>103236</v>
      </c>
      <c r="F38" s="14">
        <v>85729</v>
      </c>
    </row>
    <row r="39" spans="2:6" x14ac:dyDescent="0.2">
      <c r="B39" s="15" t="s">
        <v>23</v>
      </c>
      <c r="C39" s="14">
        <v>56352</v>
      </c>
      <c r="D39" s="14">
        <v>90174</v>
      </c>
      <c r="E39" s="14">
        <v>94400</v>
      </c>
      <c r="F39" s="14">
        <v>5166</v>
      </c>
    </row>
    <row r="40" spans="2:6" x14ac:dyDescent="0.2">
      <c r="B40" s="15" t="s">
        <v>24</v>
      </c>
      <c r="C40" s="14">
        <v>72065</v>
      </c>
      <c r="D40" s="14">
        <v>75378</v>
      </c>
      <c r="E40" s="14">
        <v>77736</v>
      </c>
      <c r="F40" s="14">
        <v>59003</v>
      </c>
    </row>
    <row r="41" spans="2:6" x14ac:dyDescent="0.2">
      <c r="B41" s="15" t="s">
        <v>25</v>
      </c>
      <c r="C41" s="14">
        <v>72190</v>
      </c>
      <c r="D41" s="14">
        <v>11714</v>
      </c>
      <c r="E41" s="14">
        <v>40385</v>
      </c>
      <c r="F41" s="14">
        <v>32860</v>
      </c>
    </row>
    <row r="42" spans="2:6" x14ac:dyDescent="0.2">
      <c r="B42" s="13" t="s">
        <v>19</v>
      </c>
      <c r="C42" s="14">
        <v>131329</v>
      </c>
      <c r="D42" s="14">
        <v>179971</v>
      </c>
      <c r="E42" s="14">
        <v>308675</v>
      </c>
      <c r="F42" s="14">
        <v>210589</v>
      </c>
    </row>
    <row r="43" spans="2:6" x14ac:dyDescent="0.2">
      <c r="B43" s="15" t="s">
        <v>22</v>
      </c>
      <c r="C43" s="14">
        <v>7794</v>
      </c>
      <c r="D43" s="14">
        <v>17135</v>
      </c>
      <c r="E43" s="14">
        <v>48144</v>
      </c>
      <c r="F43" s="14">
        <v>46113</v>
      </c>
    </row>
    <row r="44" spans="2:6" x14ac:dyDescent="0.2">
      <c r="B44" s="15" t="s">
        <v>23</v>
      </c>
      <c r="C44" s="14">
        <v>54570</v>
      </c>
      <c r="D44" s="14">
        <v>43517</v>
      </c>
      <c r="E44" s="14">
        <v>109656</v>
      </c>
      <c r="F44" s="14">
        <v>23596</v>
      </c>
    </row>
    <row r="45" spans="2:6" x14ac:dyDescent="0.2">
      <c r="B45" s="15" t="s">
        <v>24</v>
      </c>
      <c r="C45" s="14">
        <v>67861</v>
      </c>
      <c r="D45" s="14">
        <v>37541</v>
      </c>
      <c r="E45" s="14">
        <v>85943</v>
      </c>
      <c r="F45" s="14">
        <v>104522</v>
      </c>
    </row>
    <row r="46" spans="2:6" x14ac:dyDescent="0.2">
      <c r="B46" s="15" t="s">
        <v>25</v>
      </c>
      <c r="C46" s="14">
        <v>1104</v>
      </c>
      <c r="D46" s="14">
        <v>81778</v>
      </c>
      <c r="E46" s="14">
        <v>64932</v>
      </c>
      <c r="F46" s="14">
        <v>36358</v>
      </c>
    </row>
    <row r="47" spans="2:6" x14ac:dyDescent="0.2">
      <c r="B47" s="13" t="s">
        <v>7</v>
      </c>
      <c r="C47" s="14">
        <v>2260698</v>
      </c>
      <c r="D47" s="14">
        <v>1690811</v>
      </c>
      <c r="E47" s="14">
        <v>2352685</v>
      </c>
      <c r="F47" s="14">
        <v>2102801</v>
      </c>
    </row>
  </sheetData>
  <pageMargins left="0.7" right="0.7" top="0.78740157499999996" bottom="0.78740157499999996" header="0.3" footer="0.3"/>
  <picture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F44"/>
  <sheetViews>
    <sheetView showGridLines="0" workbookViewId="0">
      <selection activeCell="D35" sqref="D35"/>
    </sheetView>
  </sheetViews>
  <sheetFormatPr defaultRowHeight="12.75" x14ac:dyDescent="0.2"/>
  <cols>
    <col min="1" max="1" width="7.140625" customWidth="1"/>
    <col min="2" max="2" width="16.140625" bestFit="1" customWidth="1"/>
    <col min="3" max="6" width="18.5703125" bestFit="1" customWidth="1"/>
  </cols>
  <sheetData>
    <row r="1" spans="2:6" ht="15" x14ac:dyDescent="0.25">
      <c r="B1" s="12" t="s">
        <v>27</v>
      </c>
    </row>
    <row r="3" spans="2:6" x14ac:dyDescent="0.2">
      <c r="B3" s="10" t="s">
        <v>21</v>
      </c>
      <c r="C3" t="s">
        <v>8</v>
      </c>
      <c r="D3" t="s">
        <v>9</v>
      </c>
      <c r="E3" t="s">
        <v>10</v>
      </c>
      <c r="F3" t="s">
        <v>11</v>
      </c>
    </row>
    <row r="4" spans="2:6" x14ac:dyDescent="0.2">
      <c r="B4" s="13" t="s">
        <v>6</v>
      </c>
      <c r="C4" s="14">
        <v>439142</v>
      </c>
      <c r="D4" s="14">
        <v>432712</v>
      </c>
      <c r="E4" s="14">
        <v>248912</v>
      </c>
      <c r="F4" s="14">
        <v>372385</v>
      </c>
    </row>
    <row r="5" spans="2:6" x14ac:dyDescent="0.2">
      <c r="B5" s="15" t="s">
        <v>17</v>
      </c>
      <c r="C5" s="14">
        <v>63136</v>
      </c>
      <c r="D5" s="14">
        <v>117368</v>
      </c>
      <c r="E5" s="14">
        <v>59376</v>
      </c>
      <c r="F5" s="14">
        <v>2083</v>
      </c>
    </row>
    <row r="6" spans="2:6" x14ac:dyDescent="0.2">
      <c r="B6" s="15" t="s">
        <v>20</v>
      </c>
      <c r="C6" s="14">
        <v>80499</v>
      </c>
      <c r="D6" s="14">
        <v>46556</v>
      </c>
      <c r="E6" s="14">
        <v>77669</v>
      </c>
      <c r="F6" s="14">
        <v>96689</v>
      </c>
    </row>
    <row r="7" spans="2:6" x14ac:dyDescent="0.2">
      <c r="B7" s="15" t="s">
        <v>15</v>
      </c>
      <c r="C7" s="14">
        <v>58217</v>
      </c>
      <c r="D7" s="14">
        <v>42108</v>
      </c>
      <c r="E7" s="14">
        <v>62122</v>
      </c>
      <c r="F7" s="14">
        <v>62983</v>
      </c>
    </row>
    <row r="8" spans="2:6" x14ac:dyDescent="0.2">
      <c r="B8" s="15" t="s">
        <v>14</v>
      </c>
      <c r="C8" s="14">
        <v>16714</v>
      </c>
      <c r="D8" s="14">
        <v>54997</v>
      </c>
      <c r="E8" s="14">
        <v>2227</v>
      </c>
      <c r="F8" s="14">
        <v>23717</v>
      </c>
    </row>
    <row r="9" spans="2:6" x14ac:dyDescent="0.2">
      <c r="B9" s="15" t="s">
        <v>13</v>
      </c>
      <c r="C9" s="14">
        <v>94677</v>
      </c>
      <c r="D9" s="14">
        <v>85198</v>
      </c>
      <c r="E9" s="14">
        <v>115</v>
      </c>
      <c r="F9" s="14">
        <v>89768</v>
      </c>
    </row>
    <row r="10" spans="2:6" x14ac:dyDescent="0.2">
      <c r="B10" s="15" t="s">
        <v>16</v>
      </c>
      <c r="C10" s="14">
        <v>86831</v>
      </c>
      <c r="D10" s="14">
        <v>485</v>
      </c>
      <c r="E10" s="14">
        <v>16759</v>
      </c>
      <c r="F10" s="14">
        <v>44621</v>
      </c>
    </row>
    <row r="11" spans="2:6" x14ac:dyDescent="0.2">
      <c r="B11" s="15" t="s">
        <v>18</v>
      </c>
      <c r="C11" s="14">
        <v>39068</v>
      </c>
      <c r="D11" s="14">
        <v>86000</v>
      </c>
      <c r="E11" s="14">
        <v>30644</v>
      </c>
      <c r="F11" s="14">
        <v>52524</v>
      </c>
    </row>
    <row r="12" spans="2:6" x14ac:dyDescent="0.2">
      <c r="B12" s="13" t="s">
        <v>23</v>
      </c>
      <c r="C12" s="14">
        <v>371631</v>
      </c>
      <c r="D12" s="14">
        <v>696031</v>
      </c>
      <c r="E12" s="14">
        <v>437325</v>
      </c>
      <c r="F12" s="14">
        <v>725806</v>
      </c>
    </row>
    <row r="13" spans="2:6" x14ac:dyDescent="0.2">
      <c r="B13" s="14" t="s">
        <v>17</v>
      </c>
      <c r="C13" s="14">
        <v>41855</v>
      </c>
      <c r="D13" s="14">
        <v>70857</v>
      </c>
      <c r="E13" s="14">
        <v>109325</v>
      </c>
      <c r="F13" s="14">
        <v>106417</v>
      </c>
    </row>
    <row r="14" spans="2:6" x14ac:dyDescent="0.2">
      <c r="B14" s="14" t="s">
        <v>20</v>
      </c>
      <c r="C14" s="14">
        <v>11038</v>
      </c>
      <c r="D14" s="14">
        <v>100280</v>
      </c>
      <c r="E14" s="14">
        <v>69008</v>
      </c>
      <c r="F14" s="14">
        <v>107780</v>
      </c>
    </row>
    <row r="15" spans="2:6" x14ac:dyDescent="0.2">
      <c r="B15" s="14" t="s">
        <v>15</v>
      </c>
      <c r="C15" s="14">
        <v>102327</v>
      </c>
      <c r="D15" s="14">
        <v>82688</v>
      </c>
      <c r="E15" s="14">
        <v>32968</v>
      </c>
      <c r="F15" s="14">
        <v>101307</v>
      </c>
    </row>
    <row r="16" spans="2:6" x14ac:dyDescent="0.2">
      <c r="B16" s="14" t="s">
        <v>14</v>
      </c>
      <c r="C16" s="14">
        <v>62180</v>
      </c>
      <c r="D16" s="14">
        <v>111387</v>
      </c>
      <c r="E16" s="14">
        <v>8217</v>
      </c>
      <c r="F16" s="14">
        <v>89952</v>
      </c>
    </row>
    <row r="17" spans="2:6" x14ac:dyDescent="0.2">
      <c r="B17" s="14" t="s">
        <v>13</v>
      </c>
      <c r="C17" s="14">
        <v>109232</v>
      </c>
      <c r="D17" s="14">
        <v>54952</v>
      </c>
      <c r="E17" s="14">
        <v>4474</v>
      </c>
      <c r="F17" s="14">
        <v>90139</v>
      </c>
    </row>
    <row r="18" spans="2:6" x14ac:dyDescent="0.2">
      <c r="B18" s="14" t="s">
        <v>16</v>
      </c>
      <c r="C18" s="14">
        <v>16237</v>
      </c>
      <c r="D18" s="14">
        <v>71811</v>
      </c>
      <c r="E18" s="14">
        <v>79642</v>
      </c>
      <c r="F18" s="14">
        <v>119289</v>
      </c>
    </row>
    <row r="19" spans="2:6" x14ac:dyDescent="0.2">
      <c r="B19" s="14" t="s">
        <v>18</v>
      </c>
      <c r="C19" s="14">
        <v>5166</v>
      </c>
      <c r="D19" s="14">
        <v>94400</v>
      </c>
      <c r="E19" s="14">
        <v>90174</v>
      </c>
      <c r="F19" s="14">
        <v>56352</v>
      </c>
    </row>
    <row r="20" spans="2:6" x14ac:dyDescent="0.2">
      <c r="B20" s="14" t="s">
        <v>19</v>
      </c>
      <c r="C20" s="14">
        <v>23596</v>
      </c>
      <c r="D20" s="14">
        <v>109656</v>
      </c>
      <c r="E20" s="14">
        <v>43517</v>
      </c>
      <c r="F20" s="14">
        <v>54570</v>
      </c>
    </row>
    <row r="21" spans="2:6" x14ac:dyDescent="0.2">
      <c r="B21" s="14" t="s">
        <v>22</v>
      </c>
      <c r="C21" s="14">
        <v>530991</v>
      </c>
      <c r="D21" s="14">
        <v>518509</v>
      </c>
      <c r="E21" s="14">
        <v>430972</v>
      </c>
      <c r="F21" s="14">
        <v>491886</v>
      </c>
    </row>
    <row r="22" spans="2:6" x14ac:dyDescent="0.2">
      <c r="B22" s="14" t="s">
        <v>17</v>
      </c>
      <c r="C22" s="14">
        <v>89729</v>
      </c>
      <c r="D22" s="14">
        <v>57481</v>
      </c>
      <c r="E22" s="14">
        <v>64564</v>
      </c>
      <c r="F22" s="14">
        <v>40274</v>
      </c>
    </row>
    <row r="23" spans="2:6" x14ac:dyDescent="0.2">
      <c r="B23" s="14" t="s">
        <v>20</v>
      </c>
      <c r="C23" s="14">
        <v>115501</v>
      </c>
      <c r="D23" s="14">
        <v>49918</v>
      </c>
      <c r="E23" s="14">
        <v>44263</v>
      </c>
      <c r="F23" s="14">
        <v>57303</v>
      </c>
    </row>
    <row r="24" spans="2:6" x14ac:dyDescent="0.2">
      <c r="B24" s="14" t="s">
        <v>15</v>
      </c>
      <c r="C24" s="14">
        <v>113948</v>
      </c>
      <c r="D24" s="14">
        <v>72587</v>
      </c>
      <c r="E24" s="14">
        <v>48343</v>
      </c>
      <c r="F24" s="14">
        <v>96346</v>
      </c>
    </row>
    <row r="25" spans="2:6" x14ac:dyDescent="0.2">
      <c r="B25" s="14" t="s">
        <v>14</v>
      </c>
      <c r="C25" s="14">
        <v>61860</v>
      </c>
      <c r="D25" s="14">
        <v>27892</v>
      </c>
      <c r="E25" s="14">
        <v>103130</v>
      </c>
      <c r="F25" s="14">
        <v>66807</v>
      </c>
    </row>
    <row r="26" spans="2:6" x14ac:dyDescent="0.2">
      <c r="B26" s="14" t="s">
        <v>13</v>
      </c>
      <c r="C26" s="14">
        <v>2478</v>
      </c>
      <c r="D26" s="14">
        <v>55155</v>
      </c>
      <c r="E26" s="14">
        <v>44308</v>
      </c>
      <c r="F26" s="14">
        <v>112454</v>
      </c>
    </row>
    <row r="27" spans="2:6" x14ac:dyDescent="0.2">
      <c r="B27" s="14" t="s">
        <v>16</v>
      </c>
      <c r="C27" s="14">
        <v>15633</v>
      </c>
      <c r="D27" s="14">
        <v>104096</v>
      </c>
      <c r="E27" s="14">
        <v>40055</v>
      </c>
      <c r="F27" s="14">
        <v>69736</v>
      </c>
    </row>
    <row r="28" spans="2:6" x14ac:dyDescent="0.2">
      <c r="B28" s="14" t="s">
        <v>18</v>
      </c>
      <c r="C28" s="14">
        <v>85729</v>
      </c>
      <c r="D28" s="14">
        <v>103236</v>
      </c>
      <c r="E28" s="14">
        <v>69174</v>
      </c>
      <c r="F28" s="14">
        <v>41172</v>
      </c>
    </row>
    <row r="29" spans="2:6" x14ac:dyDescent="0.2">
      <c r="B29" s="14" t="s">
        <v>19</v>
      </c>
      <c r="C29" s="14">
        <v>46113</v>
      </c>
      <c r="D29" s="14">
        <v>48144</v>
      </c>
      <c r="E29" s="14">
        <v>17135</v>
      </c>
      <c r="F29" s="14">
        <v>7794</v>
      </c>
    </row>
    <row r="30" spans="2:6" x14ac:dyDescent="0.2">
      <c r="B30" s="14" t="s">
        <v>25</v>
      </c>
      <c r="C30" s="14">
        <v>280468</v>
      </c>
      <c r="D30" s="14">
        <v>326719</v>
      </c>
      <c r="E30" s="14">
        <v>213688</v>
      </c>
      <c r="F30" s="14">
        <v>267336</v>
      </c>
    </row>
    <row r="31" spans="2:6" x14ac:dyDescent="0.2">
      <c r="B31" s="14" t="s">
        <v>17</v>
      </c>
      <c r="C31" s="14">
        <v>74932</v>
      </c>
      <c r="D31" s="14">
        <v>93582</v>
      </c>
      <c r="E31" s="14">
        <v>37120</v>
      </c>
      <c r="F31" s="14">
        <v>30824</v>
      </c>
    </row>
    <row r="32" spans="2:6" x14ac:dyDescent="0.2">
      <c r="B32" s="14" t="s">
        <v>20</v>
      </c>
      <c r="C32" s="14">
        <v>116541</v>
      </c>
      <c r="D32" s="14">
        <v>63409</v>
      </c>
      <c r="E32" s="14">
        <v>8842</v>
      </c>
      <c r="F32" s="14">
        <v>58939</v>
      </c>
    </row>
    <row r="33" spans="2:6" x14ac:dyDescent="0.2">
      <c r="B33" s="14" t="s">
        <v>14</v>
      </c>
      <c r="C33" s="14">
        <v>19777</v>
      </c>
      <c r="D33" s="14">
        <v>64411</v>
      </c>
      <c r="E33" s="14">
        <v>74234</v>
      </c>
      <c r="F33" s="14">
        <v>104279</v>
      </c>
    </row>
    <row r="34" spans="2:6" x14ac:dyDescent="0.2">
      <c r="B34" s="14" t="s">
        <v>18</v>
      </c>
      <c r="C34" s="14">
        <v>32860</v>
      </c>
      <c r="D34" s="14">
        <v>40385</v>
      </c>
      <c r="E34" s="14">
        <v>11714</v>
      </c>
      <c r="F34" s="14">
        <v>72190</v>
      </c>
    </row>
    <row r="35" spans="2:6" x14ac:dyDescent="0.2">
      <c r="B35" s="14" t="s">
        <v>19</v>
      </c>
      <c r="C35" s="14">
        <v>36358</v>
      </c>
      <c r="D35" s="14">
        <v>64932</v>
      </c>
      <c r="E35" s="14">
        <v>81778</v>
      </c>
      <c r="F35" s="14">
        <v>1104</v>
      </c>
    </row>
    <row r="36" spans="2:6" x14ac:dyDescent="0.2">
      <c r="B36" s="14" t="s">
        <v>24</v>
      </c>
      <c r="C36" s="14">
        <v>480569</v>
      </c>
      <c r="D36" s="14">
        <v>378714</v>
      </c>
      <c r="E36" s="14">
        <v>359914</v>
      </c>
      <c r="F36" s="14">
        <v>403285</v>
      </c>
    </row>
    <row r="37" spans="2:6" x14ac:dyDescent="0.2">
      <c r="B37" s="14" t="s">
        <v>17</v>
      </c>
      <c r="C37" s="14">
        <v>41119</v>
      </c>
      <c r="D37" s="14">
        <v>27883</v>
      </c>
      <c r="E37" s="14">
        <v>51438</v>
      </c>
      <c r="F37" s="14">
        <v>84913</v>
      </c>
    </row>
    <row r="38" spans="2:6" x14ac:dyDescent="0.2">
      <c r="B38" s="14" t="s">
        <v>20</v>
      </c>
      <c r="C38" s="14">
        <v>15936</v>
      </c>
      <c r="D38" s="14">
        <v>65319</v>
      </c>
      <c r="E38" s="14">
        <v>68353</v>
      </c>
      <c r="F38" s="14">
        <v>6412</v>
      </c>
    </row>
    <row r="39" spans="2:6" x14ac:dyDescent="0.2">
      <c r="B39" s="14" t="s">
        <v>15</v>
      </c>
      <c r="C39" s="14">
        <v>57462</v>
      </c>
      <c r="D39" s="14">
        <v>15884</v>
      </c>
      <c r="E39" s="14">
        <v>38424</v>
      </c>
      <c r="F39" s="14">
        <v>87871</v>
      </c>
    </row>
    <row r="40" spans="2:6" x14ac:dyDescent="0.2">
      <c r="B40" s="14" t="s">
        <v>14</v>
      </c>
      <c r="C40" s="14">
        <v>94430</v>
      </c>
      <c r="D40" s="14">
        <v>71223</v>
      </c>
      <c r="E40" s="14">
        <v>64984</v>
      </c>
      <c r="F40" s="14">
        <v>23377</v>
      </c>
    </row>
    <row r="41" spans="2:6" x14ac:dyDescent="0.2">
      <c r="B41" s="14" t="s">
        <v>13</v>
      </c>
      <c r="C41" s="14">
        <v>108097</v>
      </c>
      <c r="D41" s="14">
        <v>34726</v>
      </c>
      <c r="E41" s="14">
        <v>23796</v>
      </c>
      <c r="F41" s="14">
        <v>60786</v>
      </c>
    </row>
    <row r="42" spans="2:6" x14ac:dyDescent="0.2">
      <c r="B42" s="14" t="s">
        <v>18</v>
      </c>
      <c r="C42" s="14">
        <v>59003</v>
      </c>
      <c r="D42" s="14">
        <v>77736</v>
      </c>
      <c r="E42" s="14">
        <v>75378</v>
      </c>
      <c r="F42" s="14">
        <v>72065</v>
      </c>
    </row>
    <row r="43" spans="2:6" x14ac:dyDescent="0.2">
      <c r="B43" s="14" t="s">
        <v>19</v>
      </c>
      <c r="C43" s="14">
        <v>104522</v>
      </c>
      <c r="D43" s="14">
        <v>85943</v>
      </c>
      <c r="E43" s="14">
        <v>37541</v>
      </c>
      <c r="F43" s="14">
        <v>67861</v>
      </c>
    </row>
    <row r="44" spans="2:6" x14ac:dyDescent="0.2">
      <c r="B44" s="13" t="s">
        <v>7</v>
      </c>
      <c r="C44" s="14">
        <v>2102801</v>
      </c>
      <c r="D44" s="14">
        <v>2352685</v>
      </c>
      <c r="E44" s="14">
        <v>1690811</v>
      </c>
      <c r="F44" s="14">
        <v>2260698</v>
      </c>
    </row>
  </sheetData>
  <pageMargins left="0.7" right="0.7" top="0.78740157499999996" bottom="0.78740157499999996" header="0.3" footer="0.3"/>
  <picture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F14"/>
  <sheetViews>
    <sheetView showGridLines="0" workbookViewId="0">
      <selection activeCell="D10" sqref="D10"/>
    </sheetView>
  </sheetViews>
  <sheetFormatPr defaultRowHeight="12.75" x14ac:dyDescent="0.2"/>
  <cols>
    <col min="1" max="1" width="7.140625" customWidth="1"/>
    <col min="2" max="2" width="16.140625" customWidth="1"/>
    <col min="3" max="6" width="18.5703125" customWidth="1"/>
  </cols>
  <sheetData>
    <row r="1" spans="2:6" ht="15" x14ac:dyDescent="0.25">
      <c r="B1" s="12" t="s">
        <v>28</v>
      </c>
    </row>
    <row r="2" spans="2:6" x14ac:dyDescent="0.2">
      <c r="B2" s="21" t="s">
        <v>30</v>
      </c>
    </row>
    <row r="3" spans="2:6" x14ac:dyDescent="0.2">
      <c r="B3" s="16" t="s">
        <v>0</v>
      </c>
      <c r="C3" s="16" t="s">
        <v>12</v>
      </c>
    </row>
    <row r="5" spans="2:6" x14ac:dyDescent="0.2">
      <c r="B5" s="16" t="s">
        <v>21</v>
      </c>
      <c r="C5" s="16" t="s">
        <v>8</v>
      </c>
      <c r="D5" s="16" t="s">
        <v>9</v>
      </c>
      <c r="E5" s="16" t="s">
        <v>10</v>
      </c>
      <c r="F5" s="16" t="s">
        <v>11</v>
      </c>
    </row>
    <row r="6" spans="2:6" x14ac:dyDescent="0.2">
      <c r="B6" s="19" t="s">
        <v>17</v>
      </c>
      <c r="C6" s="20">
        <v>310771</v>
      </c>
      <c r="D6" s="20">
        <v>367171</v>
      </c>
      <c r="E6" s="20">
        <v>321823</v>
      </c>
      <c r="F6" s="20">
        <v>264511</v>
      </c>
    </row>
    <row r="7" spans="2:6" x14ac:dyDescent="0.2">
      <c r="B7" s="19" t="s">
        <v>20</v>
      </c>
      <c r="C7" s="20">
        <v>339515</v>
      </c>
      <c r="D7" s="20">
        <v>325482</v>
      </c>
      <c r="E7" s="20">
        <v>268135</v>
      </c>
      <c r="F7" s="20">
        <v>327123</v>
      </c>
    </row>
    <row r="8" spans="2:6" x14ac:dyDescent="0.2">
      <c r="B8" s="19" t="s">
        <v>15</v>
      </c>
      <c r="C8" s="20">
        <v>331954</v>
      </c>
      <c r="D8" s="20">
        <v>213267</v>
      </c>
      <c r="E8" s="20">
        <v>181857</v>
      </c>
      <c r="F8" s="20">
        <v>348507</v>
      </c>
    </row>
    <row r="9" spans="2:6" x14ac:dyDescent="0.2">
      <c r="B9" s="19" t="s">
        <v>14</v>
      </c>
      <c r="C9" s="20">
        <v>254961</v>
      </c>
      <c r="D9" s="20">
        <v>329910</v>
      </c>
      <c r="E9" s="20">
        <v>252792</v>
      </c>
      <c r="F9" s="20">
        <v>308132</v>
      </c>
    </row>
    <row r="10" spans="2:6" x14ac:dyDescent="0.2">
      <c r="B10" s="19" t="s">
        <v>13</v>
      </c>
      <c r="C10" s="20">
        <v>314484</v>
      </c>
      <c r="D10" s="20">
        <v>230031</v>
      </c>
      <c r="E10" s="20">
        <v>72693</v>
      </c>
      <c r="F10" s="20">
        <v>353147</v>
      </c>
    </row>
    <row r="11" spans="2:6" x14ac:dyDescent="0.2">
      <c r="B11" s="19" t="s">
        <v>16</v>
      </c>
      <c r="C11" s="20">
        <v>118701</v>
      </c>
      <c r="D11" s="20">
        <v>176392</v>
      </c>
      <c r="E11" s="20">
        <v>136456</v>
      </c>
      <c r="F11" s="20">
        <v>233646</v>
      </c>
    </row>
    <row r="12" spans="2:6" x14ac:dyDescent="0.2">
      <c r="B12" s="19" t="s">
        <v>18</v>
      </c>
      <c r="C12" s="20">
        <v>221826</v>
      </c>
      <c r="D12" s="20">
        <v>401757</v>
      </c>
      <c r="E12" s="20">
        <v>277084</v>
      </c>
      <c r="F12" s="20">
        <v>294303</v>
      </c>
    </row>
    <row r="13" spans="2:6" x14ac:dyDescent="0.2">
      <c r="B13" s="19" t="s">
        <v>19</v>
      </c>
      <c r="C13" s="20">
        <v>210589</v>
      </c>
      <c r="D13" s="20">
        <v>308675</v>
      </c>
      <c r="E13" s="20">
        <v>179971</v>
      </c>
      <c r="F13" s="20">
        <v>131329</v>
      </c>
    </row>
    <row r="14" spans="2:6" x14ac:dyDescent="0.2">
      <c r="B14" s="17" t="s">
        <v>7</v>
      </c>
      <c r="C14" s="18">
        <v>2102801</v>
      </c>
      <c r="D14" s="18">
        <v>2352685</v>
      </c>
      <c r="E14" s="18">
        <v>1690811</v>
      </c>
      <c r="F14" s="18">
        <v>2260698</v>
      </c>
    </row>
  </sheetData>
  <pageMargins left="0.7" right="0.7" top="0.78740157499999996" bottom="0.78740157499999996" header="0.3" footer="0.3"/>
  <picture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F11"/>
  <sheetViews>
    <sheetView showGridLines="0" workbookViewId="0">
      <selection activeCell="D20" sqref="D20"/>
    </sheetView>
  </sheetViews>
  <sheetFormatPr defaultRowHeight="12.75" x14ac:dyDescent="0.2"/>
  <cols>
    <col min="1" max="1" width="7.140625" customWidth="1"/>
    <col min="2" max="2" width="16.140625" bestFit="1" customWidth="1"/>
    <col min="3" max="3" width="18.5703125" customWidth="1"/>
    <col min="4" max="6" width="18.5703125" bestFit="1" customWidth="1"/>
  </cols>
  <sheetData>
    <row r="1" spans="2:6" ht="15" x14ac:dyDescent="0.25">
      <c r="B1" s="12" t="s">
        <v>28</v>
      </c>
    </row>
    <row r="2" spans="2:6" x14ac:dyDescent="0.2">
      <c r="B2" s="21" t="s">
        <v>29</v>
      </c>
    </row>
    <row r="3" spans="2:6" x14ac:dyDescent="0.2">
      <c r="B3" s="16" t="s">
        <v>1</v>
      </c>
      <c r="C3" s="16" t="s">
        <v>12</v>
      </c>
    </row>
    <row r="5" spans="2:6" x14ac:dyDescent="0.2">
      <c r="B5" s="16" t="s">
        <v>21</v>
      </c>
      <c r="C5" s="16" t="s">
        <v>8</v>
      </c>
      <c r="D5" s="16" t="s">
        <v>9</v>
      </c>
      <c r="E5" s="16" t="s">
        <v>10</v>
      </c>
      <c r="F5" s="16" t="s">
        <v>11</v>
      </c>
    </row>
    <row r="6" spans="2:6" x14ac:dyDescent="0.2">
      <c r="B6" s="13" t="s">
        <v>6</v>
      </c>
      <c r="C6" s="14">
        <v>439142</v>
      </c>
      <c r="D6" s="14">
        <v>432712</v>
      </c>
      <c r="E6" s="14">
        <v>248912</v>
      </c>
      <c r="F6" s="14">
        <v>372385</v>
      </c>
    </row>
    <row r="7" spans="2:6" x14ac:dyDescent="0.2">
      <c r="B7" s="13" t="s">
        <v>23</v>
      </c>
      <c r="C7" s="14">
        <v>371631</v>
      </c>
      <c r="D7" s="14">
        <v>696031</v>
      </c>
      <c r="E7" s="14">
        <v>437325</v>
      </c>
      <c r="F7" s="14">
        <v>725806</v>
      </c>
    </row>
    <row r="8" spans="2:6" x14ac:dyDescent="0.2">
      <c r="B8" s="13" t="s">
        <v>22</v>
      </c>
      <c r="C8" s="14">
        <v>530991</v>
      </c>
      <c r="D8" s="14">
        <v>518509</v>
      </c>
      <c r="E8" s="14">
        <v>430972</v>
      </c>
      <c r="F8" s="14">
        <v>491886</v>
      </c>
    </row>
    <row r="9" spans="2:6" x14ac:dyDescent="0.2">
      <c r="B9" s="13" t="s">
        <v>25</v>
      </c>
      <c r="C9" s="14">
        <v>280468</v>
      </c>
      <c r="D9" s="14">
        <v>326719</v>
      </c>
      <c r="E9" s="14">
        <v>213688</v>
      </c>
      <c r="F9" s="14">
        <v>267336</v>
      </c>
    </row>
    <row r="10" spans="2:6" x14ac:dyDescent="0.2">
      <c r="B10" s="13" t="s">
        <v>24</v>
      </c>
      <c r="C10" s="14">
        <v>480569</v>
      </c>
      <c r="D10" s="14">
        <v>378714</v>
      </c>
      <c r="E10" s="14">
        <v>359914</v>
      </c>
      <c r="F10" s="14">
        <v>403285</v>
      </c>
    </row>
    <row r="11" spans="2:6" x14ac:dyDescent="0.2">
      <c r="B11" s="17" t="s">
        <v>7</v>
      </c>
      <c r="C11" s="18">
        <v>2102801</v>
      </c>
      <c r="D11" s="18">
        <v>2352685</v>
      </c>
      <c r="E11" s="18">
        <v>1690811</v>
      </c>
      <c r="F11" s="18">
        <v>2260698</v>
      </c>
    </row>
  </sheetData>
  <pageMargins left="0.7" right="0.7" top="0.78740157499999996" bottom="0.78740157499999996" header="0.3" footer="0.3"/>
  <picture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F44"/>
  <sheetViews>
    <sheetView showGridLines="0" workbookViewId="0">
      <selection activeCell="B1" sqref="B1"/>
    </sheetView>
  </sheetViews>
  <sheetFormatPr defaultRowHeight="12.75" x14ac:dyDescent="0.2"/>
  <cols>
    <col min="1" max="1" width="7.140625" customWidth="1"/>
    <col min="2" max="2" width="16.140625" bestFit="1" customWidth="1"/>
    <col min="3" max="6" width="19" bestFit="1" customWidth="1"/>
  </cols>
  <sheetData>
    <row r="1" spans="2:6" ht="15" x14ac:dyDescent="0.25">
      <c r="B1" s="12" t="s">
        <v>35</v>
      </c>
    </row>
    <row r="3" spans="2:6" x14ac:dyDescent="0.2">
      <c r="B3" s="16" t="s">
        <v>21</v>
      </c>
      <c r="C3" s="16" t="s">
        <v>31</v>
      </c>
      <c r="D3" s="16" t="s">
        <v>32</v>
      </c>
      <c r="E3" s="16" t="s">
        <v>33</v>
      </c>
      <c r="F3" s="16" t="s">
        <v>34</v>
      </c>
    </row>
    <row r="4" spans="2:6" x14ac:dyDescent="0.2">
      <c r="B4" s="17" t="s">
        <v>6</v>
      </c>
      <c r="C4" s="18">
        <v>62734.571428571428</v>
      </c>
      <c r="D4" s="18">
        <v>61816</v>
      </c>
      <c r="E4" s="18">
        <v>35558.857142857145</v>
      </c>
      <c r="F4" s="18">
        <v>53197.857142857145</v>
      </c>
    </row>
    <row r="5" spans="2:6" x14ac:dyDescent="0.2">
      <c r="B5" s="15" t="s">
        <v>17</v>
      </c>
      <c r="C5" s="14">
        <v>63136</v>
      </c>
      <c r="D5" s="14">
        <v>117368</v>
      </c>
      <c r="E5" s="14">
        <v>59376</v>
      </c>
      <c r="F5" s="14">
        <v>2083</v>
      </c>
    </row>
    <row r="6" spans="2:6" x14ac:dyDescent="0.2">
      <c r="B6" s="15" t="s">
        <v>20</v>
      </c>
      <c r="C6" s="14">
        <v>80499</v>
      </c>
      <c r="D6" s="14">
        <v>46556</v>
      </c>
      <c r="E6" s="14">
        <v>77669</v>
      </c>
      <c r="F6" s="14">
        <v>96689</v>
      </c>
    </row>
    <row r="7" spans="2:6" x14ac:dyDescent="0.2">
      <c r="B7" s="15" t="s">
        <v>15</v>
      </c>
      <c r="C7" s="14">
        <v>58217</v>
      </c>
      <c r="D7" s="14">
        <v>42108</v>
      </c>
      <c r="E7" s="14">
        <v>62122</v>
      </c>
      <c r="F7" s="14">
        <v>62983</v>
      </c>
    </row>
    <row r="8" spans="2:6" x14ac:dyDescent="0.2">
      <c r="B8" s="15" t="s">
        <v>14</v>
      </c>
      <c r="C8" s="14">
        <v>16714</v>
      </c>
      <c r="D8" s="14">
        <v>54997</v>
      </c>
      <c r="E8" s="14">
        <v>2227</v>
      </c>
      <c r="F8" s="14">
        <v>23717</v>
      </c>
    </row>
    <row r="9" spans="2:6" x14ac:dyDescent="0.2">
      <c r="B9" s="15" t="s">
        <v>13</v>
      </c>
      <c r="C9" s="14">
        <v>94677</v>
      </c>
      <c r="D9" s="14">
        <v>85198</v>
      </c>
      <c r="E9" s="14">
        <v>115</v>
      </c>
      <c r="F9" s="14">
        <v>89768</v>
      </c>
    </row>
    <row r="10" spans="2:6" x14ac:dyDescent="0.2">
      <c r="B10" s="15" t="s">
        <v>16</v>
      </c>
      <c r="C10" s="14">
        <v>86831</v>
      </c>
      <c r="D10" s="14">
        <v>485</v>
      </c>
      <c r="E10" s="14">
        <v>16759</v>
      </c>
      <c r="F10" s="14">
        <v>44621</v>
      </c>
    </row>
    <row r="11" spans="2:6" x14ac:dyDescent="0.2">
      <c r="B11" s="15" t="s">
        <v>18</v>
      </c>
      <c r="C11" s="14">
        <v>39068</v>
      </c>
      <c r="D11" s="14">
        <v>86000</v>
      </c>
      <c r="E11" s="14">
        <v>30644</v>
      </c>
      <c r="F11" s="14">
        <v>52524</v>
      </c>
    </row>
    <row r="12" spans="2:6" x14ac:dyDescent="0.2">
      <c r="B12" s="16" t="s">
        <v>23</v>
      </c>
      <c r="C12" s="16">
        <v>46453.875</v>
      </c>
      <c r="D12" s="16">
        <v>87003.875</v>
      </c>
      <c r="E12" s="16">
        <v>54665.625</v>
      </c>
      <c r="F12" s="16">
        <v>90725.75</v>
      </c>
    </row>
    <row r="13" spans="2:6" x14ac:dyDescent="0.2">
      <c r="B13" s="15" t="s">
        <v>17</v>
      </c>
      <c r="C13" s="14">
        <v>41855</v>
      </c>
      <c r="D13" s="14">
        <v>70857</v>
      </c>
      <c r="E13" s="14">
        <v>109325</v>
      </c>
      <c r="F13" s="14">
        <v>106417</v>
      </c>
    </row>
    <row r="14" spans="2:6" x14ac:dyDescent="0.2">
      <c r="B14" s="15" t="s">
        <v>20</v>
      </c>
      <c r="C14" s="14">
        <v>11038</v>
      </c>
      <c r="D14" s="14">
        <v>100280</v>
      </c>
      <c r="E14" s="14">
        <v>69008</v>
      </c>
      <c r="F14" s="14">
        <v>107780</v>
      </c>
    </row>
    <row r="15" spans="2:6" x14ac:dyDescent="0.2">
      <c r="B15" s="15" t="s">
        <v>15</v>
      </c>
      <c r="C15" s="14">
        <v>102327</v>
      </c>
      <c r="D15" s="14">
        <v>82688</v>
      </c>
      <c r="E15" s="14">
        <v>32968</v>
      </c>
      <c r="F15" s="14">
        <v>101307</v>
      </c>
    </row>
    <row r="16" spans="2:6" x14ac:dyDescent="0.2">
      <c r="B16" s="15" t="s">
        <v>14</v>
      </c>
      <c r="C16" s="14">
        <v>62180</v>
      </c>
      <c r="D16" s="14">
        <v>111387</v>
      </c>
      <c r="E16" s="14">
        <v>8217</v>
      </c>
      <c r="F16" s="14">
        <v>89952</v>
      </c>
    </row>
    <row r="17" spans="2:6" x14ac:dyDescent="0.2">
      <c r="B17" s="15" t="s">
        <v>13</v>
      </c>
      <c r="C17" s="14">
        <v>109232</v>
      </c>
      <c r="D17" s="14">
        <v>54952</v>
      </c>
      <c r="E17" s="14">
        <v>4474</v>
      </c>
      <c r="F17" s="14">
        <v>90139</v>
      </c>
    </row>
    <row r="18" spans="2:6" x14ac:dyDescent="0.2">
      <c r="B18" s="15" t="s">
        <v>16</v>
      </c>
      <c r="C18" s="14">
        <v>16237</v>
      </c>
      <c r="D18" s="14">
        <v>71811</v>
      </c>
      <c r="E18" s="14">
        <v>79642</v>
      </c>
      <c r="F18" s="14">
        <v>119289</v>
      </c>
    </row>
    <row r="19" spans="2:6" x14ac:dyDescent="0.2">
      <c r="B19" s="15" t="s">
        <v>18</v>
      </c>
      <c r="C19" s="14">
        <v>5166</v>
      </c>
      <c r="D19" s="14">
        <v>94400</v>
      </c>
      <c r="E19" s="14">
        <v>90174</v>
      </c>
      <c r="F19" s="14">
        <v>56352</v>
      </c>
    </row>
    <row r="20" spans="2:6" x14ac:dyDescent="0.2">
      <c r="B20" s="15" t="s">
        <v>19</v>
      </c>
      <c r="C20" s="14">
        <v>23596</v>
      </c>
      <c r="D20" s="14">
        <v>109656</v>
      </c>
      <c r="E20" s="14">
        <v>43517</v>
      </c>
      <c r="F20" s="14">
        <v>54570</v>
      </c>
    </row>
    <row r="21" spans="2:6" x14ac:dyDescent="0.2">
      <c r="B21" s="16" t="s">
        <v>22</v>
      </c>
      <c r="C21" s="16">
        <v>66373.875</v>
      </c>
      <c r="D21" s="16">
        <v>64813.625</v>
      </c>
      <c r="E21" s="16">
        <v>53871.5</v>
      </c>
      <c r="F21" s="16">
        <v>61485.75</v>
      </c>
    </row>
    <row r="22" spans="2:6" x14ac:dyDescent="0.2">
      <c r="B22" s="15" t="s">
        <v>17</v>
      </c>
      <c r="C22" s="14">
        <v>89729</v>
      </c>
      <c r="D22" s="14">
        <v>57481</v>
      </c>
      <c r="E22" s="14">
        <v>64564</v>
      </c>
      <c r="F22" s="14">
        <v>40274</v>
      </c>
    </row>
    <row r="23" spans="2:6" x14ac:dyDescent="0.2">
      <c r="B23" s="15" t="s">
        <v>20</v>
      </c>
      <c r="C23" s="14">
        <v>115501</v>
      </c>
      <c r="D23" s="14">
        <v>49918</v>
      </c>
      <c r="E23" s="14">
        <v>44263</v>
      </c>
      <c r="F23" s="14">
        <v>57303</v>
      </c>
    </row>
    <row r="24" spans="2:6" x14ac:dyDescent="0.2">
      <c r="B24" s="15" t="s">
        <v>15</v>
      </c>
      <c r="C24" s="14">
        <v>113948</v>
      </c>
      <c r="D24" s="14">
        <v>72587</v>
      </c>
      <c r="E24" s="14">
        <v>48343</v>
      </c>
      <c r="F24" s="14">
        <v>96346</v>
      </c>
    </row>
    <row r="25" spans="2:6" x14ac:dyDescent="0.2">
      <c r="B25" s="15" t="s">
        <v>14</v>
      </c>
      <c r="C25" s="14">
        <v>61860</v>
      </c>
      <c r="D25" s="14">
        <v>27892</v>
      </c>
      <c r="E25" s="14">
        <v>103130</v>
      </c>
      <c r="F25" s="14">
        <v>66807</v>
      </c>
    </row>
    <row r="26" spans="2:6" x14ac:dyDescent="0.2">
      <c r="B26" s="15" t="s">
        <v>13</v>
      </c>
      <c r="C26" s="14">
        <v>2478</v>
      </c>
      <c r="D26" s="14">
        <v>55155</v>
      </c>
      <c r="E26" s="14">
        <v>44308</v>
      </c>
      <c r="F26" s="14">
        <v>112454</v>
      </c>
    </row>
    <row r="27" spans="2:6" x14ac:dyDescent="0.2">
      <c r="B27" s="15" t="s">
        <v>16</v>
      </c>
      <c r="C27" s="14">
        <v>15633</v>
      </c>
      <c r="D27" s="14">
        <v>104096</v>
      </c>
      <c r="E27" s="14">
        <v>40055</v>
      </c>
      <c r="F27" s="14">
        <v>69736</v>
      </c>
    </row>
    <row r="28" spans="2:6" x14ac:dyDescent="0.2">
      <c r="B28" s="15" t="s">
        <v>18</v>
      </c>
      <c r="C28" s="14">
        <v>85729</v>
      </c>
      <c r="D28" s="14">
        <v>103236</v>
      </c>
      <c r="E28" s="14">
        <v>69174</v>
      </c>
      <c r="F28" s="14">
        <v>41172</v>
      </c>
    </row>
    <row r="29" spans="2:6" x14ac:dyDescent="0.2">
      <c r="B29" s="15" t="s">
        <v>19</v>
      </c>
      <c r="C29" s="14">
        <v>46113</v>
      </c>
      <c r="D29" s="14">
        <v>48144</v>
      </c>
      <c r="E29" s="14">
        <v>17135</v>
      </c>
      <c r="F29" s="14">
        <v>7794</v>
      </c>
    </row>
    <row r="30" spans="2:6" x14ac:dyDescent="0.2">
      <c r="B30" s="16" t="s">
        <v>25</v>
      </c>
      <c r="C30" s="16">
        <v>56093.599999999999</v>
      </c>
      <c r="D30" s="16">
        <v>65343.8</v>
      </c>
      <c r="E30" s="16">
        <v>42737.599999999999</v>
      </c>
      <c r="F30" s="16">
        <v>53467.199999999997</v>
      </c>
    </row>
    <row r="31" spans="2:6" x14ac:dyDescent="0.2">
      <c r="B31" s="15" t="s">
        <v>17</v>
      </c>
      <c r="C31" s="14">
        <v>74932</v>
      </c>
      <c r="D31" s="14">
        <v>93582</v>
      </c>
      <c r="E31" s="14">
        <v>37120</v>
      </c>
      <c r="F31" s="14">
        <v>30824</v>
      </c>
    </row>
    <row r="32" spans="2:6" x14ac:dyDescent="0.2">
      <c r="B32" s="15" t="s">
        <v>20</v>
      </c>
      <c r="C32" s="14">
        <v>116541</v>
      </c>
      <c r="D32" s="14">
        <v>63409</v>
      </c>
      <c r="E32" s="14">
        <v>8842</v>
      </c>
      <c r="F32" s="14">
        <v>58939</v>
      </c>
    </row>
    <row r="33" spans="2:6" x14ac:dyDescent="0.2">
      <c r="B33" s="15" t="s">
        <v>14</v>
      </c>
      <c r="C33" s="14">
        <v>19777</v>
      </c>
      <c r="D33" s="14">
        <v>64411</v>
      </c>
      <c r="E33" s="14">
        <v>74234</v>
      </c>
      <c r="F33" s="14">
        <v>104279</v>
      </c>
    </row>
    <row r="34" spans="2:6" x14ac:dyDescent="0.2">
      <c r="B34" s="15" t="s">
        <v>18</v>
      </c>
      <c r="C34" s="14">
        <v>32860</v>
      </c>
      <c r="D34" s="14">
        <v>40385</v>
      </c>
      <c r="E34" s="14">
        <v>11714</v>
      </c>
      <c r="F34" s="14">
        <v>72190</v>
      </c>
    </row>
    <row r="35" spans="2:6" x14ac:dyDescent="0.2">
      <c r="B35" s="15" t="s">
        <v>19</v>
      </c>
      <c r="C35" s="14">
        <v>36358</v>
      </c>
      <c r="D35" s="14">
        <v>64932</v>
      </c>
      <c r="E35" s="14">
        <v>81778</v>
      </c>
      <c r="F35" s="14">
        <v>1104</v>
      </c>
    </row>
    <row r="36" spans="2:6" x14ac:dyDescent="0.2">
      <c r="B36" s="16" t="s">
        <v>24</v>
      </c>
      <c r="C36" s="16">
        <v>68652.71428571429</v>
      </c>
      <c r="D36" s="16">
        <v>54102</v>
      </c>
      <c r="E36" s="16">
        <v>51416.285714285717</v>
      </c>
      <c r="F36" s="16">
        <v>57612.142857142855</v>
      </c>
    </row>
    <row r="37" spans="2:6" x14ac:dyDescent="0.2">
      <c r="B37" s="15" t="s">
        <v>17</v>
      </c>
      <c r="C37" s="14">
        <v>41119</v>
      </c>
      <c r="D37" s="14">
        <v>27883</v>
      </c>
      <c r="E37" s="14">
        <v>51438</v>
      </c>
      <c r="F37" s="14">
        <v>84913</v>
      </c>
    </row>
    <row r="38" spans="2:6" x14ac:dyDescent="0.2">
      <c r="B38" s="15" t="s">
        <v>20</v>
      </c>
      <c r="C38" s="14">
        <v>15936</v>
      </c>
      <c r="D38" s="14">
        <v>65319</v>
      </c>
      <c r="E38" s="14">
        <v>68353</v>
      </c>
      <c r="F38" s="14">
        <v>6412</v>
      </c>
    </row>
    <row r="39" spans="2:6" x14ac:dyDescent="0.2">
      <c r="B39" s="15" t="s">
        <v>15</v>
      </c>
      <c r="C39" s="14">
        <v>57462</v>
      </c>
      <c r="D39" s="14">
        <v>15884</v>
      </c>
      <c r="E39" s="14">
        <v>38424</v>
      </c>
      <c r="F39" s="14">
        <v>87871</v>
      </c>
    </row>
    <row r="40" spans="2:6" x14ac:dyDescent="0.2">
      <c r="B40" s="15" t="s">
        <v>14</v>
      </c>
      <c r="C40" s="14">
        <v>94430</v>
      </c>
      <c r="D40" s="14">
        <v>71223</v>
      </c>
      <c r="E40" s="14">
        <v>64984</v>
      </c>
      <c r="F40" s="14">
        <v>23377</v>
      </c>
    </row>
    <row r="41" spans="2:6" x14ac:dyDescent="0.2">
      <c r="B41" s="15" t="s">
        <v>13</v>
      </c>
      <c r="C41" s="14">
        <v>108097</v>
      </c>
      <c r="D41" s="14">
        <v>34726</v>
      </c>
      <c r="E41" s="14">
        <v>23796</v>
      </c>
      <c r="F41" s="14">
        <v>60786</v>
      </c>
    </row>
    <row r="42" spans="2:6" x14ac:dyDescent="0.2">
      <c r="B42" s="15" t="s">
        <v>18</v>
      </c>
      <c r="C42" s="14">
        <v>59003</v>
      </c>
      <c r="D42" s="14">
        <v>77736</v>
      </c>
      <c r="E42" s="14">
        <v>75378</v>
      </c>
      <c r="F42" s="14">
        <v>72065</v>
      </c>
    </row>
    <row r="43" spans="2:6" x14ac:dyDescent="0.2">
      <c r="B43" s="15" t="s">
        <v>19</v>
      </c>
      <c r="C43" s="14">
        <v>104522</v>
      </c>
      <c r="D43" s="14">
        <v>85943</v>
      </c>
      <c r="E43" s="14">
        <v>37541</v>
      </c>
      <c r="F43" s="14">
        <v>67861</v>
      </c>
    </row>
    <row r="44" spans="2:6" x14ac:dyDescent="0.2">
      <c r="B44" s="16" t="s">
        <v>7</v>
      </c>
      <c r="C44" s="16">
        <v>60080.028571428571</v>
      </c>
      <c r="D44" s="16">
        <v>67219.571428571435</v>
      </c>
      <c r="E44" s="16">
        <v>48308.885714285716</v>
      </c>
      <c r="F44" s="16">
        <v>64591.37142857143</v>
      </c>
    </row>
  </sheetData>
  <pageMargins left="0.7" right="0.7" top="0.78740157499999996" bottom="0.78740157499999996" header="0.3" footer="0.3"/>
  <picture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E43"/>
  <sheetViews>
    <sheetView workbookViewId="0">
      <selection activeCell="G3" sqref="G3"/>
    </sheetView>
  </sheetViews>
  <sheetFormatPr defaultRowHeight="12.75" x14ac:dyDescent="0.2"/>
  <cols>
    <col min="1" max="1" width="16.140625" bestFit="1" customWidth="1"/>
    <col min="2" max="5" width="18.5703125" bestFit="1" customWidth="1"/>
  </cols>
  <sheetData>
    <row r="1" spans="1:5" x14ac:dyDescent="0.2">
      <c r="A1" s="10" t="s">
        <v>0</v>
      </c>
      <c r="B1" t="s">
        <v>12</v>
      </c>
    </row>
    <row r="3" spans="1:5" x14ac:dyDescent="0.2">
      <c r="A3" s="10" t="s">
        <v>21</v>
      </c>
      <c r="B3" t="s">
        <v>8</v>
      </c>
      <c r="C3" t="s">
        <v>9</v>
      </c>
      <c r="D3" t="s">
        <v>10</v>
      </c>
      <c r="E3" t="s">
        <v>11</v>
      </c>
    </row>
    <row r="4" spans="1:5" x14ac:dyDescent="0.2">
      <c r="A4" s="11" t="s">
        <v>17</v>
      </c>
      <c r="B4" s="1">
        <v>310771</v>
      </c>
      <c r="C4" s="1">
        <v>367171</v>
      </c>
      <c r="D4" s="1">
        <v>321823</v>
      </c>
      <c r="E4" s="1">
        <v>264511</v>
      </c>
    </row>
    <row r="5" spans="1:5" x14ac:dyDescent="0.2">
      <c r="A5" s="11" t="s">
        <v>20</v>
      </c>
      <c r="B5" s="1">
        <v>339515</v>
      </c>
      <c r="C5" s="1">
        <v>325482</v>
      </c>
      <c r="D5" s="1">
        <v>268135</v>
      </c>
      <c r="E5" s="1">
        <v>327123</v>
      </c>
    </row>
    <row r="6" spans="1:5" x14ac:dyDescent="0.2">
      <c r="A6" s="11" t="s">
        <v>15</v>
      </c>
      <c r="B6" s="1">
        <v>331954</v>
      </c>
      <c r="C6" s="1">
        <v>213267</v>
      </c>
      <c r="D6" s="1">
        <v>181857</v>
      </c>
      <c r="E6" s="1">
        <v>348507</v>
      </c>
    </row>
    <row r="7" spans="1:5" x14ac:dyDescent="0.2">
      <c r="A7" s="11" t="s">
        <v>14</v>
      </c>
      <c r="B7" s="1">
        <v>254961</v>
      </c>
      <c r="C7" s="1">
        <v>329910</v>
      </c>
      <c r="D7" s="1">
        <v>252792</v>
      </c>
      <c r="E7" s="1">
        <v>308132</v>
      </c>
    </row>
    <row r="8" spans="1:5" x14ac:dyDescent="0.2">
      <c r="A8" s="11" t="s">
        <v>13</v>
      </c>
      <c r="B8" s="1">
        <v>314484</v>
      </c>
      <c r="C8" s="1">
        <v>230031</v>
      </c>
      <c r="D8" s="1">
        <v>72693</v>
      </c>
      <c r="E8" s="1">
        <v>353147</v>
      </c>
    </row>
    <row r="9" spans="1:5" x14ac:dyDescent="0.2">
      <c r="A9" s="11" t="s">
        <v>16</v>
      </c>
      <c r="B9" s="1">
        <v>118701</v>
      </c>
      <c r="C9" s="1">
        <v>176392</v>
      </c>
      <c r="D9" s="1">
        <v>136456</v>
      </c>
      <c r="E9" s="1">
        <v>233646</v>
      </c>
    </row>
    <row r="10" spans="1:5" x14ac:dyDescent="0.2">
      <c r="A10" s="11" t="s">
        <v>18</v>
      </c>
      <c r="B10" s="1">
        <v>221826</v>
      </c>
      <c r="C10" s="1">
        <v>401757</v>
      </c>
      <c r="D10" s="1">
        <v>277084</v>
      </c>
      <c r="E10" s="1">
        <v>294303</v>
      </c>
    </row>
    <row r="11" spans="1:5" x14ac:dyDescent="0.2">
      <c r="A11" s="11" t="s">
        <v>19</v>
      </c>
      <c r="B11" s="1">
        <v>210589</v>
      </c>
      <c r="C11" s="1">
        <v>308675</v>
      </c>
      <c r="D11" s="1">
        <v>179971</v>
      </c>
      <c r="E11" s="1">
        <v>131329</v>
      </c>
    </row>
    <row r="12" spans="1:5" x14ac:dyDescent="0.2">
      <c r="A12" s="11" t="s">
        <v>7</v>
      </c>
      <c r="B12" s="1">
        <v>2102801</v>
      </c>
      <c r="C12" s="1">
        <v>2352685</v>
      </c>
      <c r="D12" s="1">
        <v>1690811</v>
      </c>
      <c r="E12" s="1">
        <v>2260698</v>
      </c>
    </row>
    <row r="43" spans="2:2" ht="15" x14ac:dyDescent="0.25">
      <c r="B43" s="12" t="s">
        <v>36</v>
      </c>
    </row>
  </sheetData>
  <pageMargins left="0.7" right="0.7" top="0.78740157499999996" bottom="0.78740157499999996" header="0.3" footer="0.3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Zdrojpvá data</vt:lpstr>
      <vt:lpstr>Přehled 1</vt:lpstr>
      <vt:lpstr>Přehled 2</vt:lpstr>
      <vt:lpstr>Přehled 3</vt:lpstr>
      <vt:lpstr>Přehled 4</vt:lpstr>
      <vt:lpstr>Přehled 5</vt:lpstr>
      <vt:lpstr>Graf</vt:lpstr>
    </vt:vector>
  </TitlesOfParts>
  <Company>Zdeněk Nutz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Zdeněk Nutz</dc:creator>
  <cp:lastModifiedBy>LSG</cp:lastModifiedBy>
  <dcterms:created xsi:type="dcterms:W3CDTF">2002-02-02T20:32:11Z</dcterms:created>
  <dcterms:modified xsi:type="dcterms:W3CDTF">2012-09-29T14:16:31Z</dcterms:modified>
</cp:coreProperties>
</file>