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120" windowWidth="14355" windowHeight="5415" firstSheet="1" activeTab="8"/>
  </bookViews>
  <sheets>
    <sheet name="Strana 1 z 2" sheetId="13" r:id="rId1"/>
    <sheet name="Strana 2 z 2" sheetId="12" r:id="rId2"/>
    <sheet name="List2" sheetId="2" r:id="rId3"/>
    <sheet name="Volby" sheetId="6" r:id="rId4"/>
    <sheet name="Funkce" sheetId="8" r:id="rId5"/>
    <sheet name="Ceny měn" sheetId="7" r:id="rId6"/>
    <sheet name="Řešení Volby" sheetId="9" r:id="rId7"/>
    <sheet name="Řešení Funkce" sheetId="10" r:id="rId8"/>
    <sheet name="Řešení Ceny měn" sheetId="11" r:id="rId9"/>
  </sheets>
  <calcPr calcId="125725"/>
</workbook>
</file>

<file path=xl/calcChain.xml><?xml version="1.0" encoding="utf-8"?>
<calcChain xmlns="http://schemas.openxmlformats.org/spreadsheetml/2006/main">
  <c r="D10" i="6"/>
  <c r="E5" i="9"/>
  <c r="E6"/>
  <c r="E7"/>
  <c r="E8"/>
  <c r="E9"/>
  <c r="E10"/>
  <c r="E4"/>
  <c r="D9"/>
  <c r="E11" i="10"/>
  <c r="F11"/>
  <c r="G11"/>
  <c r="H11"/>
  <c r="I11"/>
  <c r="J11"/>
  <c r="K11"/>
  <c r="L11"/>
  <c r="M11"/>
  <c r="N11"/>
  <c r="D11"/>
  <c r="E6"/>
  <c r="F6"/>
  <c r="G6"/>
  <c r="H6"/>
  <c r="I6"/>
  <c r="J6"/>
  <c r="K6"/>
  <c r="L6"/>
  <c r="M6"/>
  <c r="N6"/>
  <c r="D6"/>
  <c r="L8" i="11"/>
  <c r="I6"/>
</calcChain>
</file>

<file path=xl/sharedStrings.xml><?xml version="1.0" encoding="utf-8"?>
<sst xmlns="http://schemas.openxmlformats.org/spreadsheetml/2006/main" count="95" uniqueCount="62">
  <si>
    <t>Volby do školní rady</t>
  </si>
  <si>
    <t>Ostatní kandidáti</t>
  </si>
  <si>
    <t>Euro</t>
  </si>
  <si>
    <t>Vývoje měn oproti české koruně</t>
  </si>
  <si>
    <t>Dolar</t>
  </si>
  <si>
    <t>Zlotý</t>
  </si>
  <si>
    <t>Libra</t>
  </si>
  <si>
    <t>září</t>
  </si>
  <si>
    <t>říjen</t>
  </si>
  <si>
    <t>listopad</t>
  </si>
  <si>
    <t>prosinec</t>
  </si>
  <si>
    <t>leden</t>
  </si>
  <si>
    <t>únor</t>
  </si>
  <si>
    <t>březen</t>
  </si>
  <si>
    <t>duben</t>
  </si>
  <si>
    <t>květen</t>
  </si>
  <si>
    <t>červen</t>
  </si>
  <si>
    <t>Matematické funkce</t>
  </si>
  <si>
    <t>y=-3x+7</t>
  </si>
  <si>
    <t>x</t>
  </si>
  <si>
    <t>y=7x+3</t>
  </si>
  <si>
    <t>y=-2x+3</t>
  </si>
  <si>
    <t>y=3x+3</t>
  </si>
  <si>
    <t>Lineární funkce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</si>
  <si>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</si>
  <si>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</si>
  <si>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</si>
  <si>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</si>
  <si>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</si>
  <si>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</si>
  <si>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</si>
  <si>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</si>
  <si>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</si>
  <si>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David Sedlák</t>
  </si>
  <si>
    <t>Formát: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</si>
  <si>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</si>
  <si>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</si>
  <si>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</si>
  <si>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</si>
  <si>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BY, CC BY-SA </t>
  </si>
  <si>
    <t>Datum vytvoření:</t>
  </si>
  <si>
    <t>Klíčová slova:</t>
  </si>
  <si>
    <t>Anotace:</t>
  </si>
  <si>
    <t>Obchodní akademie a Jazyková škola</t>
  </si>
  <si>
    <t>s právem státní jazykové zkoušky Jihlava</t>
  </si>
  <si>
    <t>Šablona 32</t>
  </si>
  <si>
    <t>Dokument Microsoft Excel</t>
  </si>
  <si>
    <t>Test ověří žáky nabyté vědomosti a dovednosti, na příkladech.</t>
  </si>
  <si>
    <t>Jméno</t>
  </si>
  <si>
    <t>Aleš Bláha</t>
  </si>
  <si>
    <t>Milada Horká</t>
  </si>
  <si>
    <t>Petr Jistota</t>
  </si>
  <si>
    <t>Alena Malá</t>
  </si>
  <si>
    <t>Štefan Morous</t>
  </si>
  <si>
    <t>Marie Volná</t>
  </si>
  <si>
    <t>Procento</t>
  </si>
  <si>
    <t>VY_32_INOVACE_010.ICT.12</t>
  </si>
  <si>
    <t>010.ICT.12</t>
  </si>
  <si>
    <t>Grafy - test</t>
  </si>
  <si>
    <t>Sloupcový, Spojnicový, Výsečový, Bodový graf, Suma</t>
  </si>
  <si>
    <t xml:space="preserve">134 KB </t>
  </si>
  <si>
    <t>10. 05. 2013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</si>
</sst>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26"/>
      <color theme="3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left" vertical="top" wrapText="1" indent="1"/>
    </xf>
    <xf numFmtId="0" fontId="0" fillId="0" borderId="2" xfId="0" applyBorder="1" applyAlignment="1"/>
    <xf numFmtId="0" fontId="0" fillId="0" borderId="3" xfId="0" applyBorder="1" applyAlignment="1"/>
    <xf numFmtId="0" fontId="0" fillId="0" borderId="2" xfId="0" applyBorder="1"/>
    <xf numFmtId="0" fontId="0" fillId="2" borderId="2" xfId="0" applyFill="1" applyBorder="1"/>
    <xf numFmtId="10" fontId="0" fillId="0" borderId="1" xfId="0" applyNumberFormat="1" applyBorder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Volby do školní rady</a:t>
            </a:r>
            <a:endParaRPr lang="en-US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'Řešení Volby'!$E$3</c:f>
              <c:strCache>
                <c:ptCount val="1"/>
                <c:pt idx="0">
                  <c:v>Procento</c:v>
                </c:pt>
              </c:strCache>
            </c:strRef>
          </c:tx>
          <c:dLbls>
            <c:dLbl>
              <c:idx val="0"/>
              <c:layout>
                <c:manualLayout>
                  <c:x val="-5.5027996500437458E-2"/>
                  <c:y val="-3.4229367162438032E-2"/>
                </c:manualLayout>
              </c:layout>
              <c:showVal val="1"/>
            </c:dLbl>
            <c:dLbl>
              <c:idx val="1"/>
              <c:layout>
                <c:manualLayout>
                  <c:x val="-3.0933180227471588E-2"/>
                  <c:y val="-0.11897564887722371"/>
                </c:manualLayout>
              </c:layout>
              <c:showVal val="1"/>
            </c:dLbl>
            <c:dLbl>
              <c:idx val="2"/>
              <c:layout>
                <c:manualLayout>
                  <c:x val="-6.4096675415573111E-4"/>
                  <c:y val="2.178951589384661E-2"/>
                </c:manualLayout>
              </c:layout>
              <c:showVal val="1"/>
            </c:dLbl>
            <c:dLbl>
              <c:idx val="3"/>
              <c:layout>
                <c:manualLayout>
                  <c:x val="6.0193569553805802E-3"/>
                  <c:y val="1.8994604841061542E-2"/>
                </c:manualLayout>
              </c:layout>
              <c:showVal val="1"/>
            </c:dLbl>
            <c:dLbl>
              <c:idx val="4"/>
              <c:layout>
                <c:manualLayout>
                  <c:x val="1.9320866141732292E-3"/>
                  <c:y val="-2.2657115777194543E-2"/>
                </c:manualLayout>
              </c:layout>
              <c:showVal val="1"/>
            </c:dLbl>
            <c:dLbl>
              <c:idx val="5"/>
              <c:layout>
                <c:manualLayout>
                  <c:x val="1.3645888013998259E-2"/>
                  <c:y val="-0.10579687955672214"/>
                </c:manualLayout>
              </c:layout>
              <c:showVal val="1"/>
            </c:dLbl>
            <c:dLbl>
              <c:idx val="6"/>
              <c:layout>
                <c:manualLayout>
                  <c:x val="4.1158355205599274E-2"/>
                  <c:y val="-3.7152230971128609E-2"/>
                </c:manualLayout>
              </c:layout>
              <c:showVal val="1"/>
            </c:dLbl>
            <c:showVal val="1"/>
            <c:showLeaderLines val="1"/>
          </c:dLbls>
          <c:cat>
            <c:strRef>
              <c:f>'Řešení Volby'!$B$4:$B$10</c:f>
              <c:strCache>
                <c:ptCount val="7"/>
                <c:pt idx="0">
                  <c:v>Aleš Bláha</c:v>
                </c:pt>
                <c:pt idx="1">
                  <c:v>Milada Horká</c:v>
                </c:pt>
                <c:pt idx="2">
                  <c:v>Petr Jistota</c:v>
                </c:pt>
                <c:pt idx="3">
                  <c:v>Alena Malá</c:v>
                </c:pt>
                <c:pt idx="4">
                  <c:v>Štefan Morous</c:v>
                </c:pt>
                <c:pt idx="5">
                  <c:v>Marie Volná</c:v>
                </c:pt>
                <c:pt idx="6">
                  <c:v>Ostatní kandidáti</c:v>
                </c:pt>
              </c:strCache>
            </c:strRef>
          </c:cat>
          <c:val>
            <c:numRef>
              <c:f>'Řešení Volby'!$E$4:$E$10</c:f>
              <c:numCache>
                <c:formatCode>0.00%</c:formatCode>
                <c:ptCount val="7"/>
                <c:pt idx="0">
                  <c:v>0.14501679731243</c:v>
                </c:pt>
                <c:pt idx="1">
                  <c:v>0.19316909294512877</c:v>
                </c:pt>
                <c:pt idx="2">
                  <c:v>7.2228443449048149E-2</c:v>
                </c:pt>
                <c:pt idx="3">
                  <c:v>0.11310190369540873</c:v>
                </c:pt>
                <c:pt idx="4">
                  <c:v>0.17469204927211646</c:v>
                </c:pt>
                <c:pt idx="5">
                  <c:v>0.18980963045912655</c:v>
                </c:pt>
                <c:pt idx="6">
                  <c:v>0.11198208286674133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Lineární funkce</a:t>
            </a:r>
          </a:p>
        </c:rich>
      </c:tx>
      <c:layout/>
    </c:title>
    <c:plotArea>
      <c:layout/>
      <c:scatterChart>
        <c:scatterStyle val="smoothMarker"/>
        <c:ser>
          <c:idx val="0"/>
          <c:order val="0"/>
          <c:tx>
            <c:strRef>
              <c:f>'Řešení Funkce'!$C$6</c:f>
              <c:strCache>
                <c:ptCount val="1"/>
                <c:pt idx="0">
                  <c:v>y=-2x+3</c:v>
                </c:pt>
              </c:strCache>
            </c:strRef>
          </c:tx>
          <c:marker>
            <c:symbol val="none"/>
          </c:marker>
          <c:xVal>
            <c:numRef>
              <c:f>'Řešení Funkce'!$D$5:$N$5</c:f>
              <c:numCache>
                <c:formatCode>General</c:formatCode>
                <c:ptCount val="11"/>
                <c:pt idx="0">
                  <c:v>-5</c:v>
                </c:pt>
                <c:pt idx="1">
                  <c:v>-4</c:v>
                </c:pt>
                <c:pt idx="2">
                  <c:v>-3</c:v>
                </c:pt>
                <c:pt idx="3">
                  <c:v>-2</c:v>
                </c:pt>
                <c:pt idx="4">
                  <c:v>-1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</c:numCache>
            </c:numRef>
          </c:xVal>
          <c:yVal>
            <c:numRef>
              <c:f>'Řešení Funkce'!$D$6:$N$6</c:f>
              <c:numCache>
                <c:formatCode>General</c:formatCode>
                <c:ptCount val="11"/>
                <c:pt idx="0">
                  <c:v>13</c:v>
                </c:pt>
                <c:pt idx="1">
                  <c:v>11</c:v>
                </c:pt>
                <c:pt idx="2">
                  <c:v>9</c:v>
                </c:pt>
                <c:pt idx="3">
                  <c:v>7</c:v>
                </c:pt>
                <c:pt idx="4">
                  <c:v>5</c:v>
                </c:pt>
                <c:pt idx="5">
                  <c:v>3</c:v>
                </c:pt>
                <c:pt idx="6">
                  <c:v>1</c:v>
                </c:pt>
                <c:pt idx="7">
                  <c:v>-1</c:v>
                </c:pt>
                <c:pt idx="8">
                  <c:v>-3</c:v>
                </c:pt>
                <c:pt idx="9">
                  <c:v>-5</c:v>
                </c:pt>
                <c:pt idx="10">
                  <c:v>-7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'Řešení Funkce'!$C$11</c:f>
              <c:strCache>
                <c:ptCount val="1"/>
                <c:pt idx="0">
                  <c:v>y=3x+3</c:v>
                </c:pt>
              </c:strCache>
            </c:strRef>
          </c:tx>
          <c:marker>
            <c:symbol val="none"/>
          </c:marker>
          <c:xVal>
            <c:numRef>
              <c:f>'Řešení Funkce'!$D$5:$N$5</c:f>
              <c:numCache>
                <c:formatCode>General</c:formatCode>
                <c:ptCount val="11"/>
                <c:pt idx="0">
                  <c:v>-5</c:v>
                </c:pt>
                <c:pt idx="1">
                  <c:v>-4</c:v>
                </c:pt>
                <c:pt idx="2">
                  <c:v>-3</c:v>
                </c:pt>
                <c:pt idx="3">
                  <c:v>-2</c:v>
                </c:pt>
                <c:pt idx="4">
                  <c:v>-1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</c:numCache>
            </c:numRef>
          </c:xVal>
          <c:yVal>
            <c:numRef>
              <c:f>'Řešení Funkce'!$D$11:$N$11</c:f>
              <c:numCache>
                <c:formatCode>General</c:formatCode>
                <c:ptCount val="11"/>
                <c:pt idx="0">
                  <c:v>-12</c:v>
                </c:pt>
                <c:pt idx="1">
                  <c:v>-9</c:v>
                </c:pt>
                <c:pt idx="2">
                  <c:v>-6</c:v>
                </c:pt>
                <c:pt idx="3">
                  <c:v>-3</c:v>
                </c:pt>
                <c:pt idx="4">
                  <c:v>0</c:v>
                </c:pt>
                <c:pt idx="5">
                  <c:v>3</c:v>
                </c:pt>
                <c:pt idx="6">
                  <c:v>6</c:v>
                </c:pt>
                <c:pt idx="7">
                  <c:v>9</c:v>
                </c:pt>
                <c:pt idx="8">
                  <c:v>12</c:v>
                </c:pt>
                <c:pt idx="9">
                  <c:v>15</c:v>
                </c:pt>
                <c:pt idx="10">
                  <c:v>18</c:v>
                </c:pt>
              </c:numCache>
            </c:numRef>
          </c:yVal>
          <c:smooth val="1"/>
        </c:ser>
        <c:axId val="63230336"/>
        <c:axId val="63232256"/>
      </c:scatterChart>
      <c:valAx>
        <c:axId val="632303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Osa</a:t>
                </a:r>
                <a:r>
                  <a:rPr lang="cs-CZ" baseline="0"/>
                  <a:t> x</a:t>
                </a:r>
                <a:endParaRPr lang="cs-CZ"/>
              </a:p>
            </c:rich>
          </c:tx>
          <c:layout/>
        </c:title>
        <c:numFmt formatCode="General" sourceLinked="1"/>
        <c:majorTickMark val="none"/>
        <c:tickLblPos val="nextTo"/>
        <c:crossAx val="63232256"/>
        <c:crosses val="autoZero"/>
        <c:crossBetween val="midCat"/>
      </c:valAx>
      <c:valAx>
        <c:axId val="632322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Osa</a:t>
                </a:r>
                <a:r>
                  <a:rPr lang="cs-CZ" baseline="0"/>
                  <a:t> y</a:t>
                </a:r>
                <a:endParaRPr lang="cs-CZ"/>
              </a:p>
            </c:rich>
          </c:tx>
          <c:layout/>
        </c:title>
        <c:numFmt formatCode="General" sourceLinked="1"/>
        <c:majorTickMark val="none"/>
        <c:tickLblPos val="nextTo"/>
        <c:crossAx val="63230336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Vývoj ceny měn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'Řešení Ceny měn'!$B$5</c:f>
              <c:strCache>
                <c:ptCount val="1"/>
                <c:pt idx="0">
                  <c:v>Dolar</c:v>
                </c:pt>
              </c:strCache>
            </c:strRef>
          </c:tx>
          <c:marker>
            <c:symbol val="none"/>
          </c:marker>
          <c:cat>
            <c:strRef>
              <c:f>'Řešení Ceny měn'!$C$4:$L$4</c:f>
              <c:strCache>
                <c:ptCount val="10"/>
                <c:pt idx="0">
                  <c:v>září</c:v>
                </c:pt>
                <c:pt idx="1">
                  <c:v>říjen</c:v>
                </c:pt>
                <c:pt idx="2">
                  <c:v>listopad</c:v>
                </c:pt>
                <c:pt idx="3">
                  <c:v>prosinec</c:v>
                </c:pt>
                <c:pt idx="4">
                  <c:v>leden</c:v>
                </c:pt>
                <c:pt idx="5">
                  <c:v>únor</c:v>
                </c:pt>
                <c:pt idx="6">
                  <c:v>březen</c:v>
                </c:pt>
                <c:pt idx="7">
                  <c:v>duben</c:v>
                </c:pt>
                <c:pt idx="8">
                  <c:v>květen</c:v>
                </c:pt>
                <c:pt idx="9">
                  <c:v>červen</c:v>
                </c:pt>
              </c:strCache>
            </c:strRef>
          </c:cat>
          <c:val>
            <c:numRef>
              <c:f>'Řešení Ceny měn'!$C$5:$L$5</c:f>
              <c:numCache>
                <c:formatCode>General</c:formatCode>
                <c:ptCount val="10"/>
                <c:pt idx="0">
                  <c:v>18.59</c:v>
                </c:pt>
                <c:pt idx="1">
                  <c:v>18.61</c:v>
                </c:pt>
                <c:pt idx="2">
                  <c:v>18.75</c:v>
                </c:pt>
                <c:pt idx="3">
                  <c:v>18.78</c:v>
                </c:pt>
                <c:pt idx="4">
                  <c:v>18.867000000000001</c:v>
                </c:pt>
                <c:pt idx="5">
                  <c:v>19.149999999999999</c:v>
                </c:pt>
                <c:pt idx="6">
                  <c:v>19.12</c:v>
                </c:pt>
                <c:pt idx="7">
                  <c:v>19.18</c:v>
                </c:pt>
                <c:pt idx="8">
                  <c:v>19.28</c:v>
                </c:pt>
                <c:pt idx="9">
                  <c:v>19.2</c:v>
                </c:pt>
              </c:numCache>
            </c:numRef>
          </c:val>
        </c:ser>
        <c:ser>
          <c:idx val="1"/>
          <c:order val="1"/>
          <c:tx>
            <c:strRef>
              <c:f>'Řešení Ceny měn'!$B$6</c:f>
              <c:strCache>
                <c:ptCount val="1"/>
                <c:pt idx="0">
                  <c:v>Euro</c:v>
                </c:pt>
              </c:strCache>
            </c:strRef>
          </c:tx>
          <c:marker>
            <c:symbol val="none"/>
          </c:marker>
          <c:cat>
            <c:strRef>
              <c:f>'Řešení Ceny měn'!$C$4:$L$4</c:f>
              <c:strCache>
                <c:ptCount val="10"/>
                <c:pt idx="0">
                  <c:v>září</c:v>
                </c:pt>
                <c:pt idx="1">
                  <c:v>říjen</c:v>
                </c:pt>
                <c:pt idx="2">
                  <c:v>listopad</c:v>
                </c:pt>
                <c:pt idx="3">
                  <c:v>prosinec</c:v>
                </c:pt>
                <c:pt idx="4">
                  <c:v>leden</c:v>
                </c:pt>
                <c:pt idx="5">
                  <c:v>únor</c:v>
                </c:pt>
                <c:pt idx="6">
                  <c:v>březen</c:v>
                </c:pt>
                <c:pt idx="7">
                  <c:v>duben</c:v>
                </c:pt>
                <c:pt idx="8">
                  <c:v>květen</c:v>
                </c:pt>
                <c:pt idx="9">
                  <c:v>červen</c:v>
                </c:pt>
              </c:strCache>
            </c:strRef>
          </c:cat>
          <c:val>
            <c:numRef>
              <c:f>'Řešení Ceny měn'!$C$6:$L$6</c:f>
              <c:numCache>
                <c:formatCode>General</c:formatCode>
                <c:ptCount val="10"/>
                <c:pt idx="0">
                  <c:v>24.54</c:v>
                </c:pt>
                <c:pt idx="1">
                  <c:v>24.62</c:v>
                </c:pt>
                <c:pt idx="2">
                  <c:v>24.76</c:v>
                </c:pt>
                <c:pt idx="3">
                  <c:v>24.77</c:v>
                </c:pt>
                <c:pt idx="4">
                  <c:v>24.89</c:v>
                </c:pt>
                <c:pt idx="5">
                  <c:v>24.92</c:v>
                </c:pt>
                <c:pt idx="6">
                  <c:v>25.2654</c:v>
                </c:pt>
                <c:pt idx="7">
                  <c:v>25.13</c:v>
                </c:pt>
                <c:pt idx="8">
                  <c:v>25.19</c:v>
                </c:pt>
                <c:pt idx="9">
                  <c:v>25.35</c:v>
                </c:pt>
              </c:numCache>
            </c:numRef>
          </c:val>
        </c:ser>
        <c:ser>
          <c:idx val="2"/>
          <c:order val="2"/>
          <c:tx>
            <c:strRef>
              <c:f>'Řešení Ceny měn'!$B$7</c:f>
              <c:strCache>
                <c:ptCount val="1"/>
                <c:pt idx="0">
                  <c:v>Zlotý</c:v>
                </c:pt>
              </c:strCache>
            </c:strRef>
          </c:tx>
          <c:marker>
            <c:symbol val="none"/>
          </c:marker>
          <c:cat>
            <c:strRef>
              <c:f>'Řešení Ceny měn'!$C$4:$L$4</c:f>
              <c:strCache>
                <c:ptCount val="10"/>
                <c:pt idx="0">
                  <c:v>září</c:v>
                </c:pt>
                <c:pt idx="1">
                  <c:v>říjen</c:v>
                </c:pt>
                <c:pt idx="2">
                  <c:v>listopad</c:v>
                </c:pt>
                <c:pt idx="3">
                  <c:v>prosinec</c:v>
                </c:pt>
                <c:pt idx="4">
                  <c:v>leden</c:v>
                </c:pt>
                <c:pt idx="5">
                  <c:v>únor</c:v>
                </c:pt>
                <c:pt idx="6">
                  <c:v>březen</c:v>
                </c:pt>
                <c:pt idx="7">
                  <c:v>duben</c:v>
                </c:pt>
                <c:pt idx="8">
                  <c:v>květen</c:v>
                </c:pt>
                <c:pt idx="9">
                  <c:v>červen</c:v>
                </c:pt>
              </c:strCache>
            </c:strRef>
          </c:cat>
          <c:val>
            <c:numRef>
              <c:f>'Řešení Ceny měn'!$C$7:$L$7</c:f>
              <c:numCache>
                <c:formatCode>General</c:formatCode>
                <c:ptCount val="10"/>
                <c:pt idx="0">
                  <c:v>6.12</c:v>
                </c:pt>
                <c:pt idx="1">
                  <c:v>6.05</c:v>
                </c:pt>
                <c:pt idx="2">
                  <c:v>6.04</c:v>
                </c:pt>
                <c:pt idx="3">
                  <c:v>6.02</c:v>
                </c:pt>
                <c:pt idx="4">
                  <c:v>6.02</c:v>
                </c:pt>
                <c:pt idx="5">
                  <c:v>6.03</c:v>
                </c:pt>
                <c:pt idx="6">
                  <c:v>6.02</c:v>
                </c:pt>
                <c:pt idx="7">
                  <c:v>6.03</c:v>
                </c:pt>
                <c:pt idx="8">
                  <c:v>6.02</c:v>
                </c:pt>
                <c:pt idx="9">
                  <c:v>6.03</c:v>
                </c:pt>
              </c:numCache>
            </c:numRef>
          </c:val>
        </c:ser>
        <c:ser>
          <c:idx val="3"/>
          <c:order val="3"/>
          <c:tx>
            <c:strRef>
              <c:f>'Řešení Ceny měn'!$B$8</c:f>
              <c:strCache>
                <c:ptCount val="1"/>
                <c:pt idx="0">
                  <c:v>Libra</c:v>
                </c:pt>
              </c:strCache>
            </c:strRef>
          </c:tx>
          <c:marker>
            <c:symbol val="none"/>
          </c:marker>
          <c:cat>
            <c:strRef>
              <c:f>'Řešení Ceny měn'!$C$4:$L$4</c:f>
              <c:strCache>
                <c:ptCount val="10"/>
                <c:pt idx="0">
                  <c:v>září</c:v>
                </c:pt>
                <c:pt idx="1">
                  <c:v>říjen</c:v>
                </c:pt>
                <c:pt idx="2">
                  <c:v>listopad</c:v>
                </c:pt>
                <c:pt idx="3">
                  <c:v>prosinec</c:v>
                </c:pt>
                <c:pt idx="4">
                  <c:v>leden</c:v>
                </c:pt>
                <c:pt idx="5">
                  <c:v>únor</c:v>
                </c:pt>
                <c:pt idx="6">
                  <c:v>březen</c:v>
                </c:pt>
                <c:pt idx="7">
                  <c:v>duben</c:v>
                </c:pt>
                <c:pt idx="8">
                  <c:v>květen</c:v>
                </c:pt>
                <c:pt idx="9">
                  <c:v>červen</c:v>
                </c:pt>
              </c:strCache>
            </c:strRef>
          </c:cat>
          <c:val>
            <c:numRef>
              <c:f>'Řešení Ceny měn'!$C$8:$L$8</c:f>
              <c:numCache>
                <c:formatCode>General</c:formatCode>
                <c:ptCount val="10"/>
                <c:pt idx="0">
                  <c:v>32.979999999999997</c:v>
                </c:pt>
                <c:pt idx="1">
                  <c:v>31.12</c:v>
                </c:pt>
                <c:pt idx="2">
                  <c:v>31.58</c:v>
                </c:pt>
                <c:pt idx="3">
                  <c:v>31.98</c:v>
                </c:pt>
                <c:pt idx="4">
                  <c:v>30.15</c:v>
                </c:pt>
                <c:pt idx="5">
                  <c:v>29.77</c:v>
                </c:pt>
                <c:pt idx="6">
                  <c:v>29.76</c:v>
                </c:pt>
                <c:pt idx="7">
                  <c:v>29.82</c:v>
                </c:pt>
                <c:pt idx="8">
                  <c:v>29.8</c:v>
                </c:pt>
                <c:pt idx="9">
                  <c:v>30.011799999999997</c:v>
                </c:pt>
              </c:numCache>
            </c:numRef>
          </c:val>
        </c:ser>
        <c:marker val="1"/>
        <c:axId val="63317120"/>
        <c:axId val="63319040"/>
      </c:lineChart>
      <c:catAx>
        <c:axId val="633171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Měsíce</a:t>
                </a:r>
              </a:p>
            </c:rich>
          </c:tx>
          <c:layout/>
        </c:title>
        <c:majorTickMark val="none"/>
        <c:tickLblPos val="nextTo"/>
        <c:crossAx val="63319040"/>
        <c:crosses val="autoZero"/>
        <c:auto val="1"/>
        <c:lblAlgn val="ctr"/>
        <c:lblOffset val="100"/>
      </c:catAx>
      <c:valAx>
        <c:axId val="633190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Ceny v Kč</a:t>
                </a:r>
              </a:p>
              <a:p>
                <a:pPr>
                  <a:defRPr/>
                </a:pPr>
                <a:endParaRPr lang="cs-CZ"/>
              </a:p>
            </c:rich>
          </c:tx>
          <c:layout/>
        </c:title>
        <c:numFmt formatCode="General" sourceLinked="1"/>
        <c:majorTickMark val="none"/>
        <c:tickLblPos val="nextTo"/>
        <c:crossAx val="6331712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171449</xdr:colOff>
      <xdr:row>0</xdr:row>
      <xdr:rowOff>0</xdr:rowOff>
    </xdr:from>
    <xdr:to>
      <xdr:col>8</xdr:col>
      <xdr:colOff>1076800</xdr:colOff>
      <xdr:row>0</xdr:row>
      <xdr:rowOff>1259378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" y="0"/>
          <a:ext cx="5782151" cy="1259378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</xdr:row>
      <xdr:rowOff>369093</xdr:rowOff>
    </xdr:from>
    <xdr:to>
      <xdr:col>5</xdr:col>
      <xdr:colOff>602456</xdr:colOff>
      <xdr:row>2</xdr:row>
      <xdr:rowOff>1485093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21556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2</xdr:row>
      <xdr:rowOff>152400</xdr:rowOff>
    </xdr:from>
    <xdr:to>
      <xdr:col>14</xdr:col>
      <xdr:colOff>228600</xdr:colOff>
      <xdr:row>6</xdr:row>
      <xdr:rowOff>180975</xdr:rowOff>
    </xdr:to>
    <xdr:sp macro="" textlink="">
      <xdr:nvSpPr>
        <xdr:cNvPr id="2" name="TextovéPole 1"/>
        <xdr:cNvSpPr txBox="1"/>
      </xdr:nvSpPr>
      <xdr:spPr>
        <a:xfrm>
          <a:off x="5000625" y="771525"/>
          <a:ext cx="3762375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Voleb do školní rady se zúčastnilo 1786 žáků</a:t>
          </a:r>
          <a:r>
            <a:rPr lang="cs-CZ" sz="1100" baseline="0"/>
            <a:t>. Výsledky hlasování vidíte v tabulce vlevo. Vytvořte graf, který zhodnotí výsledky.</a:t>
          </a:r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180975</xdr:colOff>
      <xdr:row>3</xdr:row>
      <xdr:rowOff>28575</xdr:rowOff>
    </xdr:from>
    <xdr:to>
      <xdr:col>20</xdr:col>
      <xdr:colOff>285750</xdr:colOff>
      <xdr:row>9</xdr:row>
      <xdr:rowOff>38100</xdr:rowOff>
    </xdr:to>
    <xdr:sp macro="" textlink="">
      <xdr:nvSpPr>
        <xdr:cNvPr id="2" name="TextovéPole 1"/>
        <xdr:cNvSpPr txBox="1"/>
      </xdr:nvSpPr>
      <xdr:spPr>
        <a:xfrm>
          <a:off x="8715375" y="838200"/>
          <a:ext cx="3762375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Matematické</a:t>
          </a:r>
          <a:r>
            <a:rPr lang="cs-CZ" sz="1100" baseline="0"/>
            <a:t> funkce jsou zapsány v tabulce vlevo.</a:t>
          </a:r>
          <a:endParaRPr lang="cs-CZ" sz="1100"/>
        </a:p>
        <a:p>
          <a:r>
            <a:rPr lang="cs-CZ" sz="1100" baseline="0"/>
            <a:t>Doplňte do tabulky hodnoty dle předpisu funkce.</a:t>
          </a:r>
        </a:p>
        <a:p>
          <a:r>
            <a:rPr lang="cs-CZ" sz="1100" baseline="0"/>
            <a:t>Vytvořte graf, který nejlépe odpovídá zadání.</a:t>
          </a:r>
          <a:endParaRPr lang="cs-C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8</xdr:row>
      <xdr:rowOff>133350</xdr:rowOff>
    </xdr:from>
    <xdr:to>
      <xdr:col>18</xdr:col>
      <xdr:colOff>295275</xdr:colOff>
      <xdr:row>14</xdr:row>
      <xdr:rowOff>142875</xdr:rowOff>
    </xdr:to>
    <xdr:sp macro="" textlink="">
      <xdr:nvSpPr>
        <xdr:cNvPr id="2" name="TextovéPole 1"/>
        <xdr:cNvSpPr txBox="1"/>
      </xdr:nvSpPr>
      <xdr:spPr>
        <a:xfrm>
          <a:off x="7353300" y="1895475"/>
          <a:ext cx="3762375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Vývoj cen jednotlivých měn vidíte</a:t>
          </a:r>
          <a:r>
            <a:rPr lang="cs-CZ" sz="1100" baseline="0"/>
            <a:t> vlevo.</a:t>
          </a:r>
          <a:endParaRPr lang="cs-CZ" sz="1100"/>
        </a:p>
        <a:p>
          <a:r>
            <a:rPr lang="cs-CZ" sz="1100" baseline="0"/>
            <a:t>Doplňte do tabulky následující údaje:</a:t>
          </a:r>
        </a:p>
        <a:p>
          <a:r>
            <a:rPr lang="cs-CZ" sz="1100" baseline="0"/>
            <a:t>Cena dolaru v únoru byla o 2 % vyšší než v prosinci.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Cena Libry v červnu byla o 9 % nižší než v září.</a:t>
          </a:r>
          <a:endParaRPr lang="cs-CZ">
            <a:effectLst/>
          </a:endParaRPr>
        </a:p>
        <a:p>
          <a:endParaRPr lang="cs-CZ" sz="1100" baseline="0"/>
        </a:p>
        <a:p>
          <a:r>
            <a:rPr lang="cs-CZ" sz="1100" baseline="0"/>
            <a:t>Vytvořte graf, který zhodnotí výsledky.</a:t>
          </a:r>
          <a:endParaRPr lang="cs-C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2</xdr:row>
      <xdr:rowOff>152400</xdr:rowOff>
    </xdr:from>
    <xdr:to>
      <xdr:col>14</xdr:col>
      <xdr:colOff>228600</xdr:colOff>
      <xdr:row>6</xdr:row>
      <xdr:rowOff>180975</xdr:rowOff>
    </xdr:to>
    <xdr:sp macro="" textlink="">
      <xdr:nvSpPr>
        <xdr:cNvPr id="2" name="TextovéPole 1"/>
        <xdr:cNvSpPr txBox="1"/>
      </xdr:nvSpPr>
      <xdr:spPr>
        <a:xfrm>
          <a:off x="5000625" y="771525"/>
          <a:ext cx="3762375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Voleb do školní rady se zúčastnilo 1786 žáků</a:t>
          </a:r>
          <a:r>
            <a:rPr lang="cs-CZ" sz="1100" baseline="0"/>
            <a:t>. Výsledky hlasování vidíte v tabulce vlevo. Vytvořte graf, který zhodnotí výsledky.</a:t>
          </a:r>
          <a:endParaRPr lang="cs-CZ" sz="1100"/>
        </a:p>
      </xdr:txBody>
    </xdr:sp>
    <xdr:clientData/>
  </xdr:twoCellAnchor>
  <xdr:twoCellAnchor>
    <xdr:from>
      <xdr:col>3</xdr:col>
      <xdr:colOff>609599</xdr:colOff>
      <xdr:row>11</xdr:row>
      <xdr:rowOff>0</xdr:rowOff>
    </xdr:from>
    <xdr:to>
      <xdr:col>14</xdr:col>
      <xdr:colOff>180974</xdr:colOff>
      <xdr:row>29</xdr:row>
      <xdr:rowOff>76200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180975</xdr:colOff>
      <xdr:row>3</xdr:row>
      <xdr:rowOff>28575</xdr:rowOff>
    </xdr:from>
    <xdr:to>
      <xdr:col>20</xdr:col>
      <xdr:colOff>285750</xdr:colOff>
      <xdr:row>9</xdr:row>
      <xdr:rowOff>38100</xdr:rowOff>
    </xdr:to>
    <xdr:sp macro="" textlink="">
      <xdr:nvSpPr>
        <xdr:cNvPr id="2" name="TextovéPole 1"/>
        <xdr:cNvSpPr txBox="1"/>
      </xdr:nvSpPr>
      <xdr:spPr>
        <a:xfrm>
          <a:off x="8715375" y="838200"/>
          <a:ext cx="3762375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Matematické</a:t>
          </a:r>
          <a:r>
            <a:rPr lang="cs-CZ" sz="1100" baseline="0"/>
            <a:t> funkce jsou zapsány v tabulce vlevo.</a:t>
          </a:r>
          <a:endParaRPr lang="cs-CZ" sz="1100"/>
        </a:p>
        <a:p>
          <a:r>
            <a:rPr lang="cs-CZ" sz="1100" baseline="0"/>
            <a:t>Doplňte do tabulky hodnoty dle předpisu funkce.</a:t>
          </a:r>
        </a:p>
        <a:p>
          <a:r>
            <a:rPr lang="cs-CZ" sz="1100" baseline="0"/>
            <a:t>Vytvořte graf, který nejlépe odpovídá zadání.</a:t>
          </a:r>
          <a:endParaRPr lang="cs-CZ" sz="1100"/>
        </a:p>
      </xdr:txBody>
    </xdr:sp>
    <xdr:clientData/>
  </xdr:twoCellAnchor>
  <xdr:twoCellAnchor>
    <xdr:from>
      <xdr:col>2</xdr:col>
      <xdr:colOff>219074</xdr:colOff>
      <xdr:row>7</xdr:row>
      <xdr:rowOff>80962</xdr:rowOff>
    </xdr:from>
    <xdr:to>
      <xdr:col>13</xdr:col>
      <xdr:colOff>304799</xdr:colOff>
      <xdr:row>31</xdr:row>
      <xdr:rowOff>76200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8</xdr:row>
      <xdr:rowOff>133350</xdr:rowOff>
    </xdr:from>
    <xdr:to>
      <xdr:col>18</xdr:col>
      <xdr:colOff>295275</xdr:colOff>
      <xdr:row>14</xdr:row>
      <xdr:rowOff>142875</xdr:rowOff>
    </xdr:to>
    <xdr:sp macro="" textlink="">
      <xdr:nvSpPr>
        <xdr:cNvPr id="2" name="TextovéPole 1"/>
        <xdr:cNvSpPr txBox="1"/>
      </xdr:nvSpPr>
      <xdr:spPr>
        <a:xfrm>
          <a:off x="7353300" y="1895475"/>
          <a:ext cx="3762375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Vývoj cen jednotlivých měn vidíte</a:t>
          </a:r>
          <a:r>
            <a:rPr lang="cs-CZ" sz="1100" baseline="0"/>
            <a:t> vlevo.</a:t>
          </a:r>
          <a:endParaRPr lang="cs-CZ" sz="1100"/>
        </a:p>
        <a:p>
          <a:r>
            <a:rPr lang="cs-CZ" sz="1100" baseline="0"/>
            <a:t>Doplňte do tabulky následující údaje:</a:t>
          </a:r>
        </a:p>
        <a:p>
          <a:r>
            <a:rPr lang="cs-CZ" sz="1100" baseline="0"/>
            <a:t>Cena eura v únoru byla o 2 % vyšší než v prosinci.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Cena libry v červnu byla o 9 % nižší než v září.</a:t>
          </a:r>
          <a:endParaRPr lang="cs-CZ">
            <a:effectLst/>
          </a:endParaRPr>
        </a:p>
        <a:p>
          <a:endParaRPr lang="cs-CZ" sz="1100" baseline="0"/>
        </a:p>
        <a:p>
          <a:r>
            <a:rPr lang="cs-CZ" sz="1100" baseline="0"/>
            <a:t>Vytvořte graf, který zhodnotí výsledky.</a:t>
          </a:r>
          <a:endParaRPr lang="cs-CZ" sz="1100"/>
        </a:p>
      </xdr:txBody>
    </xdr:sp>
    <xdr:clientData/>
  </xdr:twoCellAnchor>
  <xdr:twoCellAnchor>
    <xdr:from>
      <xdr:col>2</xdr:col>
      <xdr:colOff>57150</xdr:colOff>
      <xdr:row>10</xdr:row>
      <xdr:rowOff>176212</xdr:rowOff>
    </xdr:from>
    <xdr:to>
      <xdr:col>11</xdr:col>
      <xdr:colOff>552450</xdr:colOff>
      <xdr:row>29</xdr:row>
      <xdr:rowOff>76200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zoomScale="80" zoomScaleNormal="80" workbookViewId="0">
      <selection activeCell="A13" sqref="A13"/>
    </sheetView>
  </sheetViews>
  <sheetFormatPr defaultRowHeight="15"/>
  <cols>
    <col min="9" max="9" width="18.28515625" customWidth="1"/>
    <col min="10" max="10" width="9.140625" hidden="1" customWidth="1"/>
  </cols>
  <sheetData>
    <row r="1" spans="1:10" ht="11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0" ht="165.75" customHeight="1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4.5" customHeight="1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13.5" customHeight="1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31.5" customHeight="1">
      <c r="A5" s="17" t="s">
        <v>43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31.5" customHeight="1">
      <c r="A6" s="17" t="s">
        <v>44</v>
      </c>
      <c r="B6" s="17"/>
      <c r="C6" s="17"/>
      <c r="D6" s="17"/>
      <c r="E6" s="17"/>
      <c r="F6" s="17"/>
      <c r="G6" s="17"/>
      <c r="H6" s="17"/>
      <c r="I6" s="17"/>
      <c r="J6" s="17"/>
    </row>
    <row r="7" spans="1:10" ht="35.25" customHeight="1">
      <c r="A7" s="15"/>
      <c r="B7" s="15"/>
      <c r="C7" s="15"/>
      <c r="D7" s="15"/>
      <c r="E7" s="15"/>
      <c r="F7" s="15"/>
      <c r="G7" s="15"/>
      <c r="H7" s="15"/>
      <c r="I7" s="15"/>
      <c r="J7" s="15"/>
    </row>
    <row r="8" spans="1:10" ht="23.25" customHeight="1">
      <c r="A8" s="15" t="s">
        <v>45</v>
      </c>
      <c r="B8" s="15"/>
      <c r="C8" s="15"/>
      <c r="D8" s="15"/>
      <c r="E8" s="15"/>
      <c r="F8" s="15"/>
      <c r="G8" s="15"/>
      <c r="H8" s="15"/>
      <c r="I8" s="15"/>
      <c r="J8" s="15"/>
    </row>
    <row r="9" spans="1:10" ht="15.75" customHeight="1">
      <c r="A9" s="18"/>
      <c r="B9" s="18"/>
      <c r="C9" s="18"/>
      <c r="D9" s="18"/>
      <c r="E9" s="18"/>
      <c r="F9" s="18"/>
      <c r="G9" s="18"/>
      <c r="H9" s="18"/>
      <c r="I9" s="18"/>
      <c r="J9" s="18"/>
    </row>
    <row r="10" spans="1:10" ht="23.25" customHeight="1">
      <c r="A10" s="15" t="s">
        <v>56</v>
      </c>
      <c r="B10" s="15"/>
      <c r="C10" s="15"/>
      <c r="D10" s="15"/>
      <c r="E10" s="15"/>
      <c r="F10" s="15"/>
      <c r="G10" s="15"/>
      <c r="H10" s="15"/>
      <c r="I10" s="15"/>
      <c r="J10" s="15"/>
    </row>
    <row r="11" spans="1:10" ht="15.75" customHeight="1">
      <c r="A11" s="19"/>
      <c r="B11" s="19"/>
      <c r="C11" s="19"/>
      <c r="D11" s="19"/>
      <c r="E11" s="19"/>
      <c r="F11" s="19"/>
      <c r="G11" s="19"/>
      <c r="H11" s="19"/>
      <c r="I11" s="19"/>
      <c r="J11" s="19"/>
    </row>
    <row r="12" spans="1:10" ht="23.25" customHeight="1">
      <c r="A12" s="15" t="s">
        <v>58</v>
      </c>
      <c r="B12" s="15"/>
      <c r="C12" s="15"/>
      <c r="D12" s="15"/>
      <c r="E12" s="15"/>
      <c r="F12" s="15"/>
      <c r="G12" s="15"/>
      <c r="H12" s="15"/>
      <c r="I12" s="15"/>
      <c r="J12" s="15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B13"/>
  <sheetViews>
    <sheetView zoomScale="80" zoomScaleNormal="80" workbookViewId="0">
      <selection activeCell="E13" sqref="E13"/>
    </sheetView>
  </sheetViews>
  <sheetFormatPr defaultRowHeight="15"/>
  <cols>
    <col min="1" max="1" width="38" customWidth="1"/>
    <col min="2" max="2" width="55" customWidth="1"/>
  </cols>
  <sheetData>
    <row r="1" spans="1:2" ht="42.75" customHeight="1">
      <c r="A1" s="6" t="s">
        <v>24</v>
      </c>
      <c r="B1" s="7" t="s">
        <v>25</v>
      </c>
    </row>
    <row r="2" spans="1:2" ht="42.75" customHeight="1">
      <c r="A2" s="6" t="s">
        <v>26</v>
      </c>
      <c r="B2" s="7" t="s">
        <v>27</v>
      </c>
    </row>
    <row r="3" spans="1:2" ht="42.75" customHeight="1">
      <c r="A3" s="6" t="s">
        <v>28</v>
      </c>
      <c r="B3" s="7" t="s">
        <v>57</v>
      </c>
    </row>
    <row r="4" spans="1:2" ht="42.75" customHeight="1">
      <c r="A4" s="6" t="s">
        <v>29</v>
      </c>
      <c r="B4" s="7" t="s">
        <v>30</v>
      </c>
    </row>
    <row r="5" spans="1:2" ht="42.75" customHeight="1">
      <c r="A5" s="6" t="s">
        <v>31</v>
      </c>
      <c r="B5" s="7" t="s">
        <v>58</v>
      </c>
    </row>
    <row r="6" spans="1:2" ht="42.75" customHeight="1">
      <c r="A6" s="6" t="s">
        <v>32</v>
      </c>
      <c r="B6" s="7" t="s">
        <v>33</v>
      </c>
    </row>
    <row r="7" spans="1:2" ht="42.75" customHeight="1">
      <c r="A7" s="6" t="s">
        <v>34</v>
      </c>
      <c r="B7" s="7" t="s">
        <v>46</v>
      </c>
    </row>
    <row r="8" spans="1:2" ht="42.75" customHeight="1">
      <c r="A8" s="6" t="s">
        <v>35</v>
      </c>
      <c r="B8" s="7" t="s">
        <v>60</v>
      </c>
    </row>
    <row r="9" spans="1:2" ht="42.75" customHeight="1">
      <c r="A9" s="6" t="s">
        <v>36</v>
      </c>
      <c r="B9" s="7" t="s">
        <v>37</v>
      </c>
    </row>
    <row r="10" spans="1:2" ht="42.75" customHeight="1">
      <c r="A10" s="8" t="s">
        <v>38</v>
      </c>
      <c r="B10" s="7" t="s">
        <v>39</v>
      </c>
    </row>
    <row r="11" spans="1:2" ht="42.75" customHeight="1">
      <c r="A11" s="6" t="s">
        <v>40</v>
      </c>
      <c r="B11" s="9" t="s">
        <v>61</v>
      </c>
    </row>
    <row r="12" spans="1:2" ht="42.75" customHeight="1">
      <c r="A12" s="6" t="s">
        <v>41</v>
      </c>
      <c r="B12" s="9" t="s">
        <v>59</v>
      </c>
    </row>
    <row r="13" spans="1:2" ht="180.75" customHeight="1">
      <c r="A13" s="6" t="s">
        <v>42</v>
      </c>
      <c r="B13" s="7" t="s">
        <v>47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1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3"/>
  <dimension ref="A1:E11"/>
  <sheetViews>
    <sheetView workbookViewId="0">
      <selection activeCell="E5" sqref="E5:E11"/>
    </sheetView>
  </sheetViews>
  <sheetFormatPr defaultRowHeight="15"/>
  <sheetData>
    <row r="1" spans="1:5" ht="33.75">
      <c r="A1" s="4" t="s">
        <v>0</v>
      </c>
    </row>
    <row r="4" spans="1:5">
      <c r="B4" t="s">
        <v>48</v>
      </c>
    </row>
    <row r="5" spans="1:5">
      <c r="B5" s="10" t="s">
        <v>49</v>
      </c>
      <c r="C5" s="11"/>
      <c r="D5" s="1">
        <v>259</v>
      </c>
      <c r="E5" s="1"/>
    </row>
    <row r="6" spans="1:5">
      <c r="B6" s="10" t="s">
        <v>50</v>
      </c>
      <c r="C6" s="11"/>
      <c r="D6" s="1">
        <v>345</v>
      </c>
      <c r="E6" s="1"/>
    </row>
    <row r="7" spans="1:5">
      <c r="B7" s="10" t="s">
        <v>51</v>
      </c>
      <c r="C7" s="11"/>
      <c r="D7" s="1">
        <v>129</v>
      </c>
      <c r="E7" s="1"/>
    </row>
    <row r="8" spans="1:5">
      <c r="B8" s="10" t="s">
        <v>52</v>
      </c>
      <c r="C8" s="11"/>
      <c r="D8" s="1">
        <v>202</v>
      </c>
      <c r="E8" s="1"/>
    </row>
    <row r="9" spans="1:5">
      <c r="B9" s="10" t="s">
        <v>53</v>
      </c>
      <c r="C9" s="11"/>
      <c r="D9" s="1">
        <v>312</v>
      </c>
      <c r="E9" s="1"/>
    </row>
    <row r="10" spans="1:5">
      <c r="B10" s="1" t="s">
        <v>54</v>
      </c>
      <c r="C10" s="1"/>
      <c r="D10" s="2">
        <f>1786-SUM(D5:D9,D11)</f>
        <v>339</v>
      </c>
      <c r="E10" s="1"/>
    </row>
    <row r="11" spans="1:5">
      <c r="B11" s="10" t="s">
        <v>1</v>
      </c>
      <c r="C11" s="11"/>
      <c r="D11" s="1">
        <v>200</v>
      </c>
      <c r="E11" s="1"/>
    </row>
  </sheetData>
  <sortState ref="B4:C9">
    <sortCondition ref="C4:C9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4"/>
  <dimension ref="A1:N11"/>
  <sheetViews>
    <sheetView workbookViewId="0">
      <selection activeCell="O6" sqref="O6"/>
    </sheetView>
  </sheetViews>
  <sheetFormatPr defaultRowHeight="15"/>
  <sheetData>
    <row r="1" spans="1:14" ht="33.75">
      <c r="A1" s="4" t="s">
        <v>17</v>
      </c>
    </row>
    <row r="4" spans="1:14">
      <c r="B4" t="s">
        <v>18</v>
      </c>
    </row>
    <row r="5" spans="1:14">
      <c r="C5" s="3" t="s">
        <v>19</v>
      </c>
      <c r="D5" s="3">
        <v>-5</v>
      </c>
      <c r="E5" s="3">
        <v>-4</v>
      </c>
      <c r="F5" s="3">
        <v>-3</v>
      </c>
      <c r="G5" s="3">
        <v>-2</v>
      </c>
      <c r="H5" s="3">
        <v>-1</v>
      </c>
      <c r="I5" s="3">
        <v>0</v>
      </c>
      <c r="J5" s="3">
        <v>1</v>
      </c>
      <c r="K5" s="3">
        <v>2</v>
      </c>
      <c r="L5" s="3">
        <v>3</v>
      </c>
      <c r="M5" s="3">
        <v>4</v>
      </c>
      <c r="N5" s="3">
        <v>5</v>
      </c>
    </row>
    <row r="6" spans="1:14">
      <c r="C6" s="1" t="s">
        <v>21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9" spans="1:14">
      <c r="B9" t="s">
        <v>20</v>
      </c>
    </row>
    <row r="10" spans="1:14">
      <c r="C10" s="3" t="s">
        <v>19</v>
      </c>
      <c r="D10" s="3">
        <v>-5</v>
      </c>
      <c r="E10" s="3">
        <v>-4</v>
      </c>
      <c r="F10" s="3">
        <v>-3</v>
      </c>
      <c r="G10" s="3">
        <v>-2</v>
      </c>
      <c r="H10" s="3">
        <v>-1</v>
      </c>
      <c r="I10" s="3">
        <v>0</v>
      </c>
      <c r="J10" s="3">
        <v>1</v>
      </c>
      <c r="K10" s="3">
        <v>2</v>
      </c>
      <c r="L10" s="3">
        <v>3</v>
      </c>
      <c r="M10" s="3">
        <v>4</v>
      </c>
      <c r="N10" s="3">
        <v>5</v>
      </c>
    </row>
    <row r="11" spans="1:14">
      <c r="C11" s="1" t="s">
        <v>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</sheetData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List5"/>
  <dimension ref="A1:L8"/>
  <sheetViews>
    <sheetView workbookViewId="0">
      <selection activeCell="L8" sqref="L8"/>
    </sheetView>
  </sheetViews>
  <sheetFormatPr defaultRowHeight="15"/>
  <cols>
    <col min="2" max="2" width="7.42578125" customWidth="1"/>
    <col min="3" max="3" width="8.5703125" customWidth="1"/>
  </cols>
  <sheetData>
    <row r="1" spans="1:12" ht="33.75">
      <c r="A1" s="4" t="s">
        <v>3</v>
      </c>
    </row>
    <row r="4" spans="1:12">
      <c r="B4" s="1"/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</row>
    <row r="5" spans="1:12">
      <c r="B5" s="1" t="s">
        <v>4</v>
      </c>
      <c r="C5" s="1">
        <v>19.010000000000002</v>
      </c>
      <c r="D5" s="1">
        <v>19.100000000000001</v>
      </c>
      <c r="E5" s="1">
        <v>19.12</v>
      </c>
      <c r="F5" s="1">
        <v>19.079999999999998</v>
      </c>
      <c r="G5" s="1">
        <v>19.07</v>
      </c>
      <c r="H5" s="1">
        <v>19.149999999999999</v>
      </c>
      <c r="I5" s="1">
        <v>19.12</v>
      </c>
      <c r="J5" s="1">
        <v>19.18</v>
      </c>
      <c r="K5" s="1">
        <v>19.28</v>
      </c>
      <c r="L5" s="1">
        <v>19.2</v>
      </c>
    </row>
    <row r="6" spans="1:12">
      <c r="B6" s="1" t="s">
        <v>2</v>
      </c>
      <c r="C6" s="1">
        <v>24.54</v>
      </c>
      <c r="D6" s="1">
        <v>24.62</v>
      </c>
      <c r="E6" s="1">
        <v>24.76</v>
      </c>
      <c r="F6" s="1">
        <v>24.77</v>
      </c>
      <c r="G6" s="1">
        <v>24.89</v>
      </c>
      <c r="H6" s="1">
        <v>24.92</v>
      </c>
      <c r="I6" s="2"/>
      <c r="J6" s="1">
        <v>25.13</v>
      </c>
      <c r="K6" s="1">
        <v>25.19</v>
      </c>
      <c r="L6" s="1">
        <v>25.35</v>
      </c>
    </row>
    <row r="7" spans="1:12">
      <c r="B7" s="1" t="s">
        <v>5</v>
      </c>
      <c r="C7" s="1">
        <v>6.12</v>
      </c>
      <c r="D7" s="1">
        <v>6.05</v>
      </c>
      <c r="E7" s="1">
        <v>6.04</v>
      </c>
      <c r="F7" s="1">
        <v>6.02</v>
      </c>
      <c r="G7" s="1">
        <v>6.02</v>
      </c>
      <c r="H7" s="1">
        <v>6.03</v>
      </c>
      <c r="I7" s="1">
        <v>6.02</v>
      </c>
      <c r="J7" s="1">
        <v>6.03</v>
      </c>
      <c r="K7" s="1">
        <v>6.02</v>
      </c>
      <c r="L7" s="1">
        <v>6.03</v>
      </c>
    </row>
    <row r="8" spans="1:12">
      <c r="B8" s="1" t="s">
        <v>6</v>
      </c>
      <c r="C8" s="1">
        <v>32.979999999999997</v>
      </c>
      <c r="D8" s="1">
        <v>32.119999999999997</v>
      </c>
      <c r="E8" s="1">
        <v>31.58</v>
      </c>
      <c r="F8" s="1">
        <v>30.98</v>
      </c>
      <c r="G8" s="1">
        <v>30.15</v>
      </c>
      <c r="H8" s="1">
        <v>29.77</v>
      </c>
      <c r="I8" s="1">
        <v>29.76</v>
      </c>
      <c r="J8" s="1">
        <v>29.82</v>
      </c>
      <c r="K8" s="1">
        <v>29.8</v>
      </c>
      <c r="L8" s="2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List6"/>
  <dimension ref="A1:E10"/>
  <sheetViews>
    <sheetView workbookViewId="0">
      <selection activeCell="G7" sqref="G7"/>
    </sheetView>
  </sheetViews>
  <sheetFormatPr defaultRowHeight="15"/>
  <cols>
    <col min="2" max="2" width="16.7109375" customWidth="1"/>
    <col min="3" max="3" width="9.140625" hidden="1" customWidth="1"/>
  </cols>
  <sheetData>
    <row r="1" spans="1:5" ht="33.75">
      <c r="A1" s="4" t="s">
        <v>0</v>
      </c>
    </row>
    <row r="2" spans="1:5">
      <c r="E2">
        <v>1786</v>
      </c>
    </row>
    <row r="3" spans="1:5">
      <c r="B3" t="s">
        <v>48</v>
      </c>
      <c r="E3" t="s">
        <v>55</v>
      </c>
    </row>
    <row r="4" spans="1:5">
      <c r="B4" s="10" t="s">
        <v>49</v>
      </c>
      <c r="C4" s="11"/>
      <c r="D4" s="12">
        <v>259</v>
      </c>
      <c r="E4" s="14">
        <f t="shared" ref="E4:E10" si="0">D4/$E$2</f>
        <v>0.14501679731243</v>
      </c>
    </row>
    <row r="5" spans="1:5">
      <c r="B5" s="10" t="s">
        <v>50</v>
      </c>
      <c r="C5" s="11"/>
      <c r="D5" s="12">
        <v>345</v>
      </c>
      <c r="E5" s="14">
        <f t="shared" si="0"/>
        <v>0.19316909294512877</v>
      </c>
    </row>
    <row r="6" spans="1:5">
      <c r="B6" s="10" t="s">
        <v>51</v>
      </c>
      <c r="C6" s="11"/>
      <c r="D6" s="12">
        <v>129</v>
      </c>
      <c r="E6" s="14">
        <f t="shared" si="0"/>
        <v>7.2228443449048149E-2</v>
      </c>
    </row>
    <row r="7" spans="1:5">
      <c r="B7" s="10" t="s">
        <v>52</v>
      </c>
      <c r="C7" s="11"/>
      <c r="D7" s="12">
        <v>202</v>
      </c>
      <c r="E7" s="14">
        <f t="shared" si="0"/>
        <v>0.11310190369540873</v>
      </c>
    </row>
    <row r="8" spans="1:5">
      <c r="B8" s="10" t="s">
        <v>53</v>
      </c>
      <c r="C8" s="11"/>
      <c r="D8" s="12">
        <v>312</v>
      </c>
      <c r="E8" s="14">
        <f t="shared" si="0"/>
        <v>0.17469204927211646</v>
      </c>
    </row>
    <row r="9" spans="1:5">
      <c r="B9" s="1" t="s">
        <v>54</v>
      </c>
      <c r="C9" s="1"/>
      <c r="D9" s="13">
        <f>1786-SUM(D4:D8,D10)</f>
        <v>339</v>
      </c>
      <c r="E9" s="14">
        <f t="shared" si="0"/>
        <v>0.18980963045912655</v>
      </c>
    </row>
    <row r="10" spans="1:5">
      <c r="B10" s="10" t="s">
        <v>1</v>
      </c>
      <c r="C10" s="11"/>
      <c r="D10" s="12">
        <v>200</v>
      </c>
      <c r="E10" s="14">
        <f t="shared" si="0"/>
        <v>0.11198208286674133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List7"/>
  <dimension ref="A1:N11"/>
  <sheetViews>
    <sheetView workbookViewId="0">
      <selection activeCell="B3" sqref="B3"/>
    </sheetView>
  </sheetViews>
  <sheetFormatPr defaultRowHeight="15"/>
  <sheetData>
    <row r="1" spans="1:14" ht="33.75">
      <c r="A1" s="4" t="s">
        <v>17</v>
      </c>
    </row>
    <row r="3" spans="1:14">
      <c r="B3" t="s">
        <v>23</v>
      </c>
    </row>
    <row r="4" spans="1:14">
      <c r="B4" t="s">
        <v>18</v>
      </c>
    </row>
    <row r="5" spans="1:14">
      <c r="C5" s="3" t="s">
        <v>19</v>
      </c>
      <c r="D5" s="3">
        <v>-5</v>
      </c>
      <c r="E5" s="3">
        <v>-4</v>
      </c>
      <c r="F5" s="3">
        <v>-3</v>
      </c>
      <c r="G5" s="3">
        <v>-2</v>
      </c>
      <c r="H5" s="3">
        <v>-1</v>
      </c>
      <c r="I5" s="3">
        <v>0</v>
      </c>
      <c r="J5" s="3">
        <v>1</v>
      </c>
      <c r="K5" s="3">
        <v>2</v>
      </c>
      <c r="L5" s="3">
        <v>3</v>
      </c>
      <c r="M5" s="3">
        <v>4</v>
      </c>
      <c r="N5" s="3">
        <v>5</v>
      </c>
    </row>
    <row r="6" spans="1:14">
      <c r="C6" s="1" t="s">
        <v>21</v>
      </c>
      <c r="D6" s="3">
        <f>-2*D5+3</f>
        <v>13</v>
      </c>
      <c r="E6" s="3">
        <f t="shared" ref="E6:N6" si="0">-2*E5+3</f>
        <v>11</v>
      </c>
      <c r="F6" s="3">
        <f t="shared" si="0"/>
        <v>9</v>
      </c>
      <c r="G6" s="3">
        <f t="shared" si="0"/>
        <v>7</v>
      </c>
      <c r="H6" s="3">
        <f t="shared" si="0"/>
        <v>5</v>
      </c>
      <c r="I6" s="3">
        <f t="shared" si="0"/>
        <v>3</v>
      </c>
      <c r="J6" s="3">
        <f t="shared" si="0"/>
        <v>1</v>
      </c>
      <c r="K6" s="3">
        <f t="shared" si="0"/>
        <v>-1</v>
      </c>
      <c r="L6" s="3">
        <f t="shared" si="0"/>
        <v>-3</v>
      </c>
      <c r="M6" s="3">
        <f t="shared" si="0"/>
        <v>-5</v>
      </c>
      <c r="N6" s="3">
        <f t="shared" si="0"/>
        <v>-7</v>
      </c>
    </row>
    <row r="9" spans="1:14">
      <c r="B9" t="s">
        <v>20</v>
      </c>
    </row>
    <row r="10" spans="1:14">
      <c r="C10" s="3" t="s">
        <v>19</v>
      </c>
      <c r="D10" s="3">
        <v>-5</v>
      </c>
      <c r="E10" s="3">
        <v>-4</v>
      </c>
      <c r="F10" s="3">
        <v>-3</v>
      </c>
      <c r="G10" s="3">
        <v>-2</v>
      </c>
      <c r="H10" s="3">
        <v>-1</v>
      </c>
      <c r="I10" s="3">
        <v>0</v>
      </c>
      <c r="J10" s="3">
        <v>1</v>
      </c>
      <c r="K10" s="3">
        <v>2</v>
      </c>
      <c r="L10" s="3">
        <v>3</v>
      </c>
      <c r="M10" s="3">
        <v>4</v>
      </c>
      <c r="N10" s="3">
        <v>5</v>
      </c>
    </row>
    <row r="11" spans="1:14">
      <c r="C11" s="1" t="s">
        <v>22</v>
      </c>
      <c r="D11" s="3">
        <f>3*D10+3</f>
        <v>-12</v>
      </c>
      <c r="E11" s="3">
        <f t="shared" ref="E11:N11" si="1">3*E10+3</f>
        <v>-9</v>
      </c>
      <c r="F11" s="3">
        <f t="shared" si="1"/>
        <v>-6</v>
      </c>
      <c r="G11" s="3">
        <f t="shared" si="1"/>
        <v>-3</v>
      </c>
      <c r="H11" s="3">
        <f t="shared" si="1"/>
        <v>0</v>
      </c>
      <c r="I11" s="3">
        <f t="shared" si="1"/>
        <v>3</v>
      </c>
      <c r="J11" s="3">
        <f t="shared" si="1"/>
        <v>6</v>
      </c>
      <c r="K11" s="3">
        <f t="shared" si="1"/>
        <v>9</v>
      </c>
      <c r="L11" s="3">
        <f t="shared" si="1"/>
        <v>12</v>
      </c>
      <c r="M11" s="3">
        <f t="shared" si="1"/>
        <v>15</v>
      </c>
      <c r="N11" s="3">
        <f t="shared" si="1"/>
        <v>18</v>
      </c>
    </row>
  </sheetData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List8"/>
  <dimension ref="A1:L8"/>
  <sheetViews>
    <sheetView tabSelected="1" workbookViewId="0">
      <selection activeCell="L8" sqref="L8"/>
    </sheetView>
  </sheetViews>
  <sheetFormatPr defaultRowHeight="15"/>
  <cols>
    <col min="2" max="2" width="7.42578125" customWidth="1"/>
    <col min="3" max="3" width="8.5703125" customWidth="1"/>
  </cols>
  <sheetData>
    <row r="1" spans="1:12" ht="33.75">
      <c r="A1" s="4" t="s">
        <v>3</v>
      </c>
    </row>
    <row r="4" spans="1:12">
      <c r="B4" s="1"/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</row>
    <row r="5" spans="1:12">
      <c r="B5" s="1" t="s">
        <v>4</v>
      </c>
      <c r="C5" s="1">
        <v>18.59</v>
      </c>
      <c r="D5" s="1">
        <v>18.61</v>
      </c>
      <c r="E5" s="1">
        <v>18.75</v>
      </c>
      <c r="F5" s="1">
        <v>18.78</v>
      </c>
      <c r="G5" s="1">
        <v>18.867000000000001</v>
      </c>
      <c r="H5" s="1">
        <v>19.149999999999999</v>
      </c>
      <c r="I5" s="1">
        <v>19.12</v>
      </c>
      <c r="J5" s="1">
        <v>19.18</v>
      </c>
      <c r="K5" s="1">
        <v>19.28</v>
      </c>
      <c r="L5" s="1">
        <v>19.2</v>
      </c>
    </row>
    <row r="6" spans="1:12">
      <c r="B6" s="1" t="s">
        <v>2</v>
      </c>
      <c r="C6" s="1">
        <v>24.54</v>
      </c>
      <c r="D6" s="1">
        <v>24.62</v>
      </c>
      <c r="E6" s="1">
        <v>24.76</v>
      </c>
      <c r="F6" s="1">
        <v>24.77</v>
      </c>
      <c r="G6" s="1">
        <v>24.89</v>
      </c>
      <c r="H6" s="1">
        <v>24.92</v>
      </c>
      <c r="I6" s="2">
        <f>F6*1.02</f>
        <v>25.2654</v>
      </c>
      <c r="J6" s="1">
        <v>25.13</v>
      </c>
      <c r="K6" s="1">
        <v>25.19</v>
      </c>
      <c r="L6" s="1">
        <v>25.35</v>
      </c>
    </row>
    <row r="7" spans="1:12">
      <c r="B7" s="1" t="s">
        <v>5</v>
      </c>
      <c r="C7" s="1">
        <v>6.12</v>
      </c>
      <c r="D7" s="1">
        <v>6.05</v>
      </c>
      <c r="E7" s="1">
        <v>6.04</v>
      </c>
      <c r="F7" s="1">
        <v>6.02</v>
      </c>
      <c r="G7" s="1">
        <v>6.02</v>
      </c>
      <c r="H7" s="1">
        <v>6.03</v>
      </c>
      <c r="I7" s="1">
        <v>6.02</v>
      </c>
      <c r="J7" s="1">
        <v>6.03</v>
      </c>
      <c r="K7" s="1">
        <v>6.02</v>
      </c>
      <c r="L7" s="1">
        <v>6.03</v>
      </c>
    </row>
    <row r="8" spans="1:12">
      <c r="B8" s="1" t="s">
        <v>6</v>
      </c>
      <c r="C8" s="1">
        <v>32.979999999999997</v>
      </c>
      <c r="D8" s="1">
        <v>31.12</v>
      </c>
      <c r="E8" s="1">
        <v>31.58</v>
      </c>
      <c r="F8" s="1">
        <v>31.98</v>
      </c>
      <c r="G8" s="1">
        <v>30.15</v>
      </c>
      <c r="H8" s="1">
        <v>29.77</v>
      </c>
      <c r="I8" s="1">
        <v>29.76</v>
      </c>
      <c r="J8" s="1">
        <v>29.82</v>
      </c>
      <c r="K8" s="1">
        <v>29.8</v>
      </c>
      <c r="L8" s="2">
        <f>C8*0.91</f>
        <v>30.011799999999997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Strana 1 z 2</vt:lpstr>
      <vt:lpstr>Strana 2 z 2</vt:lpstr>
      <vt:lpstr>List2</vt:lpstr>
      <vt:lpstr>Volby</vt:lpstr>
      <vt:lpstr>Funkce</vt:lpstr>
      <vt:lpstr>Ceny měn</vt:lpstr>
      <vt:lpstr>Řešení Volby</vt:lpstr>
      <vt:lpstr>Řešení Funkce</vt:lpstr>
      <vt:lpstr>Řešení Ceny měn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Sedlák</dc:creator>
  <cp:lastModifiedBy>Dum</cp:lastModifiedBy>
  <dcterms:created xsi:type="dcterms:W3CDTF">2013-03-19T22:24:42Z</dcterms:created>
  <dcterms:modified xsi:type="dcterms:W3CDTF">2014-02-03T17:25:33Z</dcterms:modified>
</cp:coreProperties>
</file>