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195" windowWidth="9420" windowHeight="4125"/>
  </bookViews>
  <sheets>
    <sheet name="List1" sheetId="1" r:id="rId1"/>
    <sheet name="List2" sheetId="2" r:id="rId2"/>
    <sheet name="List3" sheetId="3" r:id="rId3"/>
  </sheets>
  <externalReferences>
    <externalReference r:id="rId4"/>
  </externalReferences>
  <calcPr calcId="125725"/>
</workbook>
</file>

<file path=xl/calcChain.xml><?xml version="1.0" encoding="utf-8"?>
<calcChain xmlns="http://schemas.openxmlformats.org/spreadsheetml/2006/main">
  <c r="E68" i="1"/>
  <c r="D68"/>
  <c r="C68"/>
  <c r="B68"/>
  <c r="E67"/>
  <c r="D67"/>
  <c r="C67"/>
  <c r="B67"/>
  <c r="F66"/>
  <c r="F65"/>
  <c r="F64"/>
  <c r="F63"/>
  <c r="F62"/>
</calcChain>
</file>

<file path=xl/sharedStrings.xml><?xml version="1.0" encoding="utf-8"?>
<sst xmlns="http://schemas.openxmlformats.org/spreadsheetml/2006/main" count="34" uniqueCount="34">
  <si>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</si>
  <si>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</si>
  <si>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Pracovní list – předloha pro žáky</t>
    </r>
  </si>
  <si>
    <r>
      <t>Určen pro</t>
    </r>
    <r>
      <rPr>
        <sz val="16"/>
        <rFont val="Times New Roman"/>
        <family val="1"/>
        <charset val="238"/>
      </rPr>
      <t>: 2.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</si>
  <si>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>: Informační a komunikační technologie - Tabulkový procesor Excel</t>
    </r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</si>
  <si>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</si>
  <si>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</si>
  <si>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t>Použité zdroje:</t>
  </si>
  <si>
    <r>
      <t xml:space="preserve">Metodické pokyny: </t>
    </r>
    <r>
      <rPr>
        <sz val="16"/>
        <rFont val="Times New Roman"/>
        <family val="1"/>
        <charset val="238"/>
      </rPr>
      <t xml:space="preserve">Předloha je promítnuta přes počítač připojený na dataprojektor  </t>
    </r>
  </si>
  <si>
    <t xml:space="preserve">a přes promítací plátno, aby byla vizuelně dostupná pro 15 žáků v učebně PC anebo </t>
  </si>
  <si>
    <t xml:space="preserve">formou papírové předlohy v počtu 15 ks pro každého žáka. </t>
  </si>
  <si>
    <t xml:space="preserve">Navrátil P.: 30 příkladů v Excelu. Praha: Computer Media, 2000. </t>
  </si>
  <si>
    <t>ISBN 80-902815-2-4</t>
  </si>
  <si>
    <t xml:space="preserve">Matúš Z.: Excel 2007-2010 v příkladech. Praha: Nakladatelství a </t>
  </si>
  <si>
    <t>vydavatelství Computer Media, s.r.o., 2011. ISBN 978-80-7402-073-5</t>
  </si>
  <si>
    <t xml:space="preserve">Stinton Craig, Dodge Mark: Mistrovství v Microsoft Office Excel </t>
  </si>
  <si>
    <t xml:space="preserve">2003. Brno: Vydavatelství a nakladatelství CP Books, a.s., 2005.  </t>
  </si>
  <si>
    <t>ISBN 80-251-0669-1</t>
  </si>
  <si>
    <t>Porovnání cestovních kanceláří</t>
  </si>
  <si>
    <t>Počet klientů v období :</t>
  </si>
  <si>
    <t>předp.2012</t>
  </si>
  <si>
    <t>Celkem klientů 09-11</t>
  </si>
  <si>
    <t>CK Jadran</t>
  </si>
  <si>
    <t>CK Petra</t>
  </si>
  <si>
    <t>CK Italia</t>
  </si>
  <si>
    <t>CK Návrat</t>
  </si>
  <si>
    <t>Europe Tour</t>
  </si>
  <si>
    <t>Celkem klientů za rok</t>
  </si>
  <si>
    <t>Průměr klientů na na jednu CK</t>
  </si>
  <si>
    <r>
      <t xml:space="preserve">Název učebního materiálu: </t>
    </r>
    <r>
      <rPr>
        <sz val="16"/>
        <rFont val="Times New Roman"/>
        <family val="1"/>
        <charset val="238"/>
      </rPr>
      <t>Tvorba grafu - PL</t>
    </r>
  </si>
  <si>
    <r>
      <t xml:space="preserve">Klíčová slova: </t>
    </r>
    <r>
      <rPr>
        <sz val="16"/>
        <color theme="1"/>
        <rFont val="Times New Roman"/>
        <family val="1"/>
        <charset val="238"/>
      </rPr>
      <t>soubor, řádek, sloupec, vložení, graf</t>
    </r>
  </si>
  <si>
    <r>
      <t>Anotace</t>
    </r>
    <r>
      <rPr>
        <sz val="16"/>
        <rFont val="Times New Roman"/>
        <family val="1"/>
        <charset val="238"/>
      </rPr>
      <t>: Vzdělávací materiál obsahuje</t>
    </r>
    <r>
      <rPr>
        <b/>
        <sz val="16"/>
        <rFont val="Times New Roman"/>
        <family val="1"/>
        <charset val="238"/>
      </rPr>
      <t xml:space="preserve"> </t>
    </r>
    <r>
      <rPr>
        <sz val="16"/>
        <rFont val="Times New Roman"/>
        <family val="1"/>
        <charset val="238"/>
      </rPr>
      <t>předlohu tabulky se základními daty,</t>
    </r>
  </si>
  <si>
    <t>na jejímž základě žáci vytvoří graf podle vzoru</t>
  </si>
  <si>
    <r>
      <t>Datum vytvoření</t>
    </r>
    <r>
      <rPr>
        <sz val="16"/>
        <rFont val="Times New Roman"/>
        <family val="1"/>
        <charset val="238"/>
      </rPr>
      <t>: 29. 8. 2012</t>
    </r>
  </si>
</sst>
</file>

<file path=xl/styles.xml><?xml version="1.0" encoding="utf-8"?>
<styleSheet xmlns="http://schemas.openxmlformats.org/spreadsheetml/2006/main">
  <fonts count="14">
    <font>
      <sz val="10"/>
      <name val="Arial CE"/>
      <charset val="238"/>
    </font>
    <font>
      <b/>
      <sz val="24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u/>
      <sz val="10"/>
      <color theme="10"/>
      <name val="Arial CE"/>
      <charset val="238"/>
    </font>
    <font>
      <sz val="16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24"/>
      <name val="Arial"/>
      <family val="2"/>
      <charset val="238"/>
    </font>
    <font>
      <sz val="14"/>
      <name val="Arial CE"/>
      <family val="2"/>
      <charset val="238"/>
    </font>
    <font>
      <b/>
      <sz val="8"/>
      <name val="Arial CE"/>
      <family val="2"/>
      <charset val="238"/>
    </font>
    <font>
      <sz val="8"/>
      <name val="Arial CE"/>
      <family val="2"/>
      <charset val="238"/>
    </font>
    <font>
      <sz val="12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41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4" fillId="0" borderId="0" xfId="0" applyFont="1" applyAlignment="1">
      <alignment vertical="center"/>
    </xf>
    <xf numFmtId="0" fontId="1" fillId="0" borderId="0" xfId="0" applyFont="1"/>
    <xf numFmtId="0" fontId="2" fillId="0" borderId="0" xfId="0" applyFont="1"/>
    <xf numFmtId="0" fontId="8" fillId="0" borderId="0" xfId="1" applyFont="1"/>
    <xf numFmtId="0" fontId="5" fillId="0" borderId="0" xfId="0" applyFont="1" applyAlignment="1">
      <alignment horizontal="left" vertical="center" readingOrder="1"/>
    </xf>
    <xf numFmtId="0" fontId="5" fillId="0" borderId="0" xfId="0" applyFont="1"/>
    <xf numFmtId="0" fontId="9" fillId="0" borderId="0" xfId="0" applyFont="1"/>
    <xf numFmtId="0" fontId="10" fillId="0" borderId="17" xfId="0" applyFont="1" applyBorder="1"/>
    <xf numFmtId="0" fontId="0" fillId="0" borderId="15" xfId="0" applyBorder="1"/>
    <xf numFmtId="0" fontId="0" fillId="0" borderId="18" xfId="0" applyBorder="1"/>
    <xf numFmtId="0" fontId="0" fillId="0" borderId="16" xfId="0" applyBorder="1"/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11" fillId="0" borderId="16" xfId="0" applyFont="1" applyBorder="1"/>
    <xf numFmtId="0" fontId="11" fillId="0" borderId="10" xfId="0" applyFont="1" applyBorder="1"/>
    <xf numFmtId="3" fontId="12" fillId="0" borderId="3" xfId="0" applyNumberFormat="1" applyFont="1" applyBorder="1"/>
    <xf numFmtId="3" fontId="12" fillId="0" borderId="4" xfId="0" applyNumberFormat="1" applyFont="1" applyBorder="1"/>
    <xf numFmtId="3" fontId="12" fillId="0" borderId="19" xfId="0" applyNumberFormat="1" applyFont="1" applyBorder="1"/>
    <xf numFmtId="0" fontId="11" fillId="0" borderId="14" xfId="0" applyFont="1" applyBorder="1"/>
    <xf numFmtId="3" fontId="12" fillId="0" borderId="5" xfId="0" applyNumberFormat="1" applyFont="1" applyBorder="1"/>
    <xf numFmtId="3" fontId="12" fillId="0" borderId="1" xfId="0" applyNumberFormat="1" applyFont="1" applyBorder="1"/>
    <xf numFmtId="3" fontId="12" fillId="0" borderId="8" xfId="0" applyNumberFormat="1" applyFont="1" applyBorder="1"/>
    <xf numFmtId="3" fontId="12" fillId="0" borderId="20" xfId="0" applyNumberFormat="1" applyFont="1" applyBorder="1"/>
    <xf numFmtId="0" fontId="11" fillId="0" borderId="21" xfId="0" applyFont="1" applyBorder="1"/>
    <xf numFmtId="3" fontId="12" fillId="0" borderId="6" xfId="0" applyNumberFormat="1" applyFont="1" applyBorder="1"/>
    <xf numFmtId="3" fontId="12" fillId="0" borderId="7" xfId="0" applyNumberFormat="1" applyFont="1" applyBorder="1"/>
    <xf numFmtId="3" fontId="12" fillId="0" borderId="9" xfId="0" applyNumberFormat="1" applyFont="1" applyBorder="1"/>
    <xf numFmtId="3" fontId="12" fillId="0" borderId="22" xfId="0" applyNumberFormat="1" applyFont="1" applyBorder="1"/>
    <xf numFmtId="3" fontId="12" fillId="0" borderId="2" xfId="0" applyNumberFormat="1" applyFont="1" applyBorder="1"/>
    <xf numFmtId="3" fontId="0" fillId="0" borderId="0" xfId="0" applyNumberFormat="1"/>
    <xf numFmtId="0" fontId="11" fillId="0" borderId="23" xfId="0" applyFont="1" applyBorder="1"/>
    <xf numFmtId="3" fontId="12" fillId="0" borderId="24" xfId="0" applyNumberFormat="1" applyFont="1" applyBorder="1"/>
    <xf numFmtId="3" fontId="12" fillId="0" borderId="25" xfId="0" applyNumberFormat="1" applyFont="1" applyBorder="1"/>
    <xf numFmtId="3" fontId="12" fillId="0" borderId="26" xfId="0" applyNumberFormat="1" applyFont="1" applyBorder="1"/>
    <xf numFmtId="0" fontId="13" fillId="0" borderId="0" xfId="0" applyFont="1" applyAlignment="1">
      <alignment vertical="center"/>
    </xf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cs-CZ"/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cs-CZ"/>
              <a:t>Klienti cestovních kanceláří</a:t>
            </a:r>
          </a:p>
        </c:rich>
      </c:tx>
      <c:layout>
        <c:manualLayout>
          <c:xMode val="edge"/>
          <c:yMode val="edge"/>
          <c:x val="0.3617671527521153"/>
          <c:y val="7.976190476190477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0.18849825179794774"/>
          <c:y val="0.17261942257217852"/>
          <c:w val="0.76601063237214206"/>
          <c:h val="0.56666741657292852"/>
        </c:manualLayout>
      </c:layout>
      <c:lineChart>
        <c:grouping val="stacked"/>
        <c:ser>
          <c:idx val="0"/>
          <c:order val="0"/>
          <c:tx>
            <c:strRef>
              <c:f>[1]List1!$B$5</c:f>
              <c:strCache>
                <c:ptCount val="1"/>
                <c:pt idx="0">
                  <c:v>CK Jadran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[1]List1!$C$4:$F$4</c:f>
              <c:strCache>
                <c:ptCount val="4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předp.2012</c:v>
                </c:pt>
              </c:strCache>
            </c:strRef>
          </c:cat>
          <c:val>
            <c:numRef>
              <c:f>[1]List1!$C$5:$F$5</c:f>
              <c:numCache>
                <c:formatCode>General</c:formatCode>
                <c:ptCount val="4"/>
                <c:pt idx="0">
                  <c:v>25365</c:v>
                </c:pt>
                <c:pt idx="1">
                  <c:v>20111</c:v>
                </c:pt>
                <c:pt idx="2">
                  <c:v>27321</c:v>
                </c:pt>
                <c:pt idx="3">
                  <c:v>30000</c:v>
                </c:pt>
              </c:numCache>
            </c:numRef>
          </c:val>
        </c:ser>
        <c:ser>
          <c:idx val="1"/>
          <c:order val="1"/>
          <c:tx>
            <c:strRef>
              <c:f>[1]List1!$B$6</c:f>
              <c:strCache>
                <c:ptCount val="1"/>
                <c:pt idx="0">
                  <c:v>CK Petra</c:v>
                </c:pt>
              </c:strCache>
            </c:strRef>
          </c:tx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[1]List1!$C$4:$F$4</c:f>
              <c:strCache>
                <c:ptCount val="4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předp.2012</c:v>
                </c:pt>
              </c:strCache>
            </c:strRef>
          </c:cat>
          <c:val>
            <c:numRef>
              <c:f>[1]List1!$C$6:$F$6</c:f>
              <c:numCache>
                <c:formatCode>General</c:formatCode>
                <c:ptCount val="4"/>
                <c:pt idx="0">
                  <c:v>14826</c:v>
                </c:pt>
                <c:pt idx="1">
                  <c:v>18325</c:v>
                </c:pt>
                <c:pt idx="2">
                  <c:v>22360</c:v>
                </c:pt>
                <c:pt idx="3">
                  <c:v>22000</c:v>
                </c:pt>
              </c:numCache>
            </c:numRef>
          </c:val>
        </c:ser>
        <c:ser>
          <c:idx val="2"/>
          <c:order val="2"/>
          <c:tx>
            <c:strRef>
              <c:f>[1]List1!$B$7</c:f>
              <c:strCache>
                <c:ptCount val="1"/>
                <c:pt idx="0">
                  <c:v>CK Italia</c:v>
                </c:pt>
              </c:strCache>
            </c:strRef>
          </c:tx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cat>
            <c:strRef>
              <c:f>[1]List1!$C$4:$F$4</c:f>
              <c:strCache>
                <c:ptCount val="4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předp.2012</c:v>
                </c:pt>
              </c:strCache>
            </c:strRef>
          </c:cat>
          <c:val>
            <c:numRef>
              <c:f>[1]List1!$C$7:$F$7</c:f>
              <c:numCache>
                <c:formatCode>General</c:formatCode>
                <c:ptCount val="4"/>
                <c:pt idx="0">
                  <c:v>36050</c:v>
                </c:pt>
                <c:pt idx="1">
                  <c:v>34620</c:v>
                </c:pt>
                <c:pt idx="2">
                  <c:v>35210</c:v>
                </c:pt>
                <c:pt idx="3">
                  <c:v>33000</c:v>
                </c:pt>
              </c:numCache>
            </c:numRef>
          </c:val>
        </c:ser>
        <c:ser>
          <c:idx val="3"/>
          <c:order val="3"/>
          <c:tx>
            <c:strRef>
              <c:f>[1]List1!$B$8</c:f>
              <c:strCache>
                <c:ptCount val="1"/>
                <c:pt idx="0">
                  <c:v>CK Návrat</c:v>
                </c:pt>
              </c:strCache>
            </c:strRef>
          </c:tx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[1]List1!$C$4:$F$4</c:f>
              <c:strCache>
                <c:ptCount val="4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předp.2012</c:v>
                </c:pt>
              </c:strCache>
            </c:strRef>
          </c:cat>
          <c:val>
            <c:numRef>
              <c:f>[1]List1!$C$8:$F$8</c:f>
              <c:numCache>
                <c:formatCode>General</c:formatCode>
                <c:ptCount val="4"/>
                <c:pt idx="0">
                  <c:v>24820</c:v>
                </c:pt>
                <c:pt idx="1">
                  <c:v>23510</c:v>
                </c:pt>
                <c:pt idx="2">
                  <c:v>26540</c:v>
                </c:pt>
                <c:pt idx="3">
                  <c:v>28000</c:v>
                </c:pt>
              </c:numCache>
            </c:numRef>
          </c:val>
        </c:ser>
        <c:ser>
          <c:idx val="4"/>
          <c:order val="4"/>
          <c:tx>
            <c:strRef>
              <c:f>[1]List1!$B$9</c:f>
              <c:strCache>
                <c:ptCount val="1"/>
                <c:pt idx="0">
                  <c:v>Europe Tour</c:v>
                </c:pt>
              </c:strCache>
            </c:strRef>
          </c:tx>
          <c:spPr>
            <a:ln w="12700">
              <a:solidFill>
                <a:srgbClr val="800080"/>
              </a:solidFill>
              <a:prstDash val="solid"/>
            </a:ln>
          </c:spPr>
          <c:marker>
            <c:symbol val="star"/>
            <c:size val="5"/>
            <c:spPr>
              <a:noFill/>
              <a:ln>
                <a:solidFill>
                  <a:srgbClr val="800080"/>
                </a:solidFill>
                <a:prstDash val="solid"/>
              </a:ln>
            </c:spPr>
          </c:marker>
          <c:cat>
            <c:strRef>
              <c:f>[1]List1!$C$4:$F$4</c:f>
              <c:strCache>
                <c:ptCount val="4"/>
                <c:pt idx="0">
                  <c:v>2009</c:v>
                </c:pt>
                <c:pt idx="1">
                  <c:v>2010</c:v>
                </c:pt>
                <c:pt idx="2">
                  <c:v>2011</c:v>
                </c:pt>
                <c:pt idx="3">
                  <c:v>předp.2012</c:v>
                </c:pt>
              </c:strCache>
            </c:strRef>
          </c:cat>
          <c:val>
            <c:numRef>
              <c:f>[1]List1!$C$9:$F$9</c:f>
              <c:numCache>
                <c:formatCode>General</c:formatCode>
                <c:ptCount val="4"/>
                <c:pt idx="0">
                  <c:v>54530</c:v>
                </c:pt>
                <c:pt idx="1">
                  <c:v>47890</c:v>
                </c:pt>
                <c:pt idx="2">
                  <c:v>52680</c:v>
                </c:pt>
                <c:pt idx="3">
                  <c:v>57000</c:v>
                </c:pt>
              </c:numCache>
            </c:numRef>
          </c:val>
        </c:ser>
        <c:dLbls/>
        <c:marker val="1"/>
        <c:axId val="101249408"/>
        <c:axId val="101251328"/>
      </c:lineChart>
      <c:catAx>
        <c:axId val="10124940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Roky</a:t>
                </a:r>
              </a:p>
            </c:rich>
          </c:tx>
          <c:layout>
            <c:manualLayout>
              <c:xMode val="edge"/>
              <c:yMode val="edge"/>
              <c:x val="0.88649795685556287"/>
              <c:y val="0.85595388076490442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101251328"/>
        <c:crosses val="autoZero"/>
        <c:auto val="1"/>
        <c:lblAlgn val="ctr"/>
        <c:lblOffset val="100"/>
        <c:tickLblSkip val="1"/>
        <c:tickMarkSkip val="1"/>
      </c:catAx>
      <c:valAx>
        <c:axId val="10125132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 CE"/>
                    <a:ea typeface="Arial CE"/>
                    <a:cs typeface="Arial CE"/>
                  </a:defRPr>
                </a:pPr>
                <a:r>
                  <a:rPr lang="cs-CZ"/>
                  <a:t>Počet klientů</a:t>
                </a:r>
              </a:p>
            </c:rich>
          </c:tx>
          <c:layout>
            <c:manualLayout>
              <c:xMode val="edge"/>
              <c:yMode val="edge"/>
              <c:x val="3.947809772875864E-2"/>
              <c:y val="0.33928646419197606"/>
            </c:manualLayout>
          </c:layout>
          <c:spPr>
            <a:noFill/>
            <a:ln w="25400">
              <a:noFill/>
            </a:ln>
          </c:spPr>
        </c:title>
        <c:numFmt formatCode="General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  <c:crossAx val="101249408"/>
        <c:crosses val="autoZero"/>
        <c:crossBetween val="between"/>
      </c:valAx>
      <c:spPr>
        <a:noFill/>
        <a:ln w="12700">
          <a:solidFill>
            <a:srgbClr val="808080"/>
          </a:solidFill>
          <a:prstDash val="solid"/>
        </a:ln>
      </c:spPr>
    </c:plotArea>
    <c:legend>
      <c:legendPos val="b"/>
      <c:legendEntry>
        <c:idx val="3"/>
        <c:txPr>
          <a:bodyPr/>
          <a:lstStyle/>
          <a:p>
            <a:pPr>
              <a:defRPr sz="735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cs-CZ"/>
          </a:p>
        </c:txPr>
      </c:legendEntry>
      <c:layout>
        <c:manualLayout>
          <c:xMode val="edge"/>
          <c:yMode val="edge"/>
          <c:x val="9.7848148042866522E-3"/>
          <c:y val="0.86071578552680905"/>
          <c:w val="0.6164389740091154"/>
          <c:h val="8.9285714285714274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cs-CZ"/>
        </a:p>
      </c:txPr>
    </c:legend>
    <c:plotVisOnly val="1"/>
    <c:dispBlanksAs val="zero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450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cs-CZ"/>
    </a:p>
  </c:txPr>
  <c:printSettings>
    <c:headerFooter alignWithMargins="0"/>
    <c:pageMargins b="0.98425196899999989" l="0.78740157499999996" r="0.78740157499999996" t="0.98425196899999989" header="0.49212598450000006" footer="0.49212598450000006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19051</xdr:colOff>
      <xdr:row>86</xdr:row>
      <xdr:rowOff>147546</xdr:rowOff>
    </xdr:from>
    <xdr:to>
      <xdr:col>8</xdr:col>
      <xdr:colOff>695176</xdr:colOff>
      <xdr:row>91</xdr:row>
      <xdr:rowOff>144089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952751" y="16435296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28575</xdr:colOff>
      <xdr:row>52</xdr:row>
      <xdr:rowOff>142875</xdr:rowOff>
    </xdr:from>
    <xdr:to>
      <xdr:col>8</xdr:col>
      <xdr:colOff>704700</xdr:colOff>
      <xdr:row>57</xdr:row>
      <xdr:rowOff>139418</xdr:rowOff>
    </xdr:to>
    <xdr:pic>
      <xdr:nvPicPr>
        <xdr:cNvPr id="3" name="Obrázek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962275" y="10591800"/>
          <a:ext cx="44766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0</xdr:colOff>
      <xdr:row>22</xdr:row>
      <xdr:rowOff>0</xdr:rowOff>
    </xdr:from>
    <xdr:to>
      <xdr:col>8</xdr:col>
      <xdr:colOff>685650</xdr:colOff>
      <xdr:row>26</xdr:row>
      <xdr:rowOff>158468</xdr:rowOff>
    </xdr:to>
    <xdr:pic>
      <xdr:nvPicPr>
        <xdr:cNvPr id="4" name="Obrázek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124075" y="5019675"/>
          <a:ext cx="4705200" cy="806168"/>
        </a:xfrm>
        <a:prstGeom prst="rect">
          <a:avLst/>
        </a:prstGeom>
      </xdr:spPr>
    </xdr:pic>
    <xdr:clientData/>
  </xdr:twoCellAnchor>
  <xdr:twoCellAnchor editAs="oneCell">
    <xdr:from>
      <xdr:col>3</xdr:col>
      <xdr:colOff>38101</xdr:colOff>
      <xdr:row>117</xdr:row>
      <xdr:rowOff>109446</xdr:rowOff>
    </xdr:from>
    <xdr:to>
      <xdr:col>8</xdr:col>
      <xdr:colOff>714226</xdr:colOff>
      <xdr:row>122</xdr:row>
      <xdr:rowOff>105989</xdr:rowOff>
    </xdr:to>
    <xdr:pic>
      <xdr:nvPicPr>
        <xdr:cNvPr id="5" name="Obrázek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971801" y="22216971"/>
          <a:ext cx="4476600" cy="806168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69</xdr:row>
      <xdr:rowOff>0</xdr:rowOff>
    </xdr:from>
    <xdr:to>
      <xdr:col>6</xdr:col>
      <xdr:colOff>0</xdr:colOff>
      <xdr:row>85</xdr:row>
      <xdr:rowOff>76200</xdr:rowOff>
    </xdr:to>
    <xdr:graphicFrame macro="">
      <xdr:nvGraphicFramePr>
        <xdr:cNvPr id="6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%20DISKU%20D-DATA/&#352;kola/1-projekt%20EU/Excel/&#352;ABLONY%20DUM%201-20/DUM%2010-P&#345;edloha%20tvorba%20grafu-P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List1"/>
      <sheetName val="List2"/>
      <sheetName val="List3"/>
    </sheetNames>
    <sheetDataSet>
      <sheetData sheetId="0">
        <row r="4">
          <cell r="C4">
            <v>2009</v>
          </cell>
          <cell r="D4">
            <v>2010</v>
          </cell>
          <cell r="E4">
            <v>2011</v>
          </cell>
          <cell r="F4" t="str">
            <v>předp.2012</v>
          </cell>
        </row>
        <row r="5">
          <cell r="B5" t="str">
            <v>CK Jadran</v>
          </cell>
          <cell r="C5">
            <v>25365</v>
          </cell>
          <cell r="D5">
            <v>20111</v>
          </cell>
          <cell r="E5">
            <v>27321</v>
          </cell>
          <cell r="F5">
            <v>30000</v>
          </cell>
        </row>
        <row r="6">
          <cell r="B6" t="str">
            <v>CK Petra</v>
          </cell>
          <cell r="C6">
            <v>14826</v>
          </cell>
          <cell r="D6">
            <v>18325</v>
          </cell>
          <cell r="E6">
            <v>22360</v>
          </cell>
          <cell r="F6">
            <v>22000</v>
          </cell>
        </row>
        <row r="7">
          <cell r="B7" t="str">
            <v>CK Italia</v>
          </cell>
          <cell r="C7">
            <v>36050</v>
          </cell>
          <cell r="D7">
            <v>34620</v>
          </cell>
          <cell r="E7">
            <v>35210</v>
          </cell>
          <cell r="F7">
            <v>33000</v>
          </cell>
        </row>
        <row r="8">
          <cell r="B8" t="str">
            <v>CK Návrat</v>
          </cell>
          <cell r="C8">
            <v>24820</v>
          </cell>
          <cell r="D8">
            <v>23510</v>
          </cell>
          <cell r="E8">
            <v>26540</v>
          </cell>
          <cell r="F8">
            <v>28000</v>
          </cell>
        </row>
        <row r="9">
          <cell r="B9" t="str">
            <v>Europe Tour</v>
          </cell>
          <cell r="C9">
            <v>54530</v>
          </cell>
          <cell r="D9">
            <v>47890</v>
          </cell>
          <cell r="E9">
            <v>52680</v>
          </cell>
          <cell r="F9">
            <v>57000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4"/>
  <sheetViews>
    <sheetView tabSelected="1" zoomScaleNormal="100" workbookViewId="0">
      <selection activeCell="A15" sqref="A15"/>
    </sheetView>
  </sheetViews>
  <sheetFormatPr defaultRowHeight="12.75"/>
  <cols>
    <col min="1" max="1" width="24.85546875" customWidth="1"/>
    <col min="2" max="2" width="9.5703125" bestFit="1" customWidth="1"/>
    <col min="3" max="4" width="9.5703125" customWidth="1"/>
    <col min="5" max="5" width="10.85546875" customWidth="1"/>
    <col min="6" max="6" width="19.7109375" customWidth="1"/>
    <col min="7" max="7" width="9.140625" customWidth="1"/>
    <col min="8" max="8" width="7.7109375" bestFit="1" customWidth="1"/>
    <col min="9" max="9" width="21.140625" bestFit="1" customWidth="1"/>
    <col min="11" max="11" width="14.140625" bestFit="1" customWidth="1"/>
  </cols>
  <sheetData>
    <row r="1" spans="1:1" ht="30">
      <c r="A1" s="6" t="s">
        <v>0</v>
      </c>
    </row>
    <row r="3" spans="1:1" ht="20.25">
      <c r="A3" s="3" t="s">
        <v>1</v>
      </c>
    </row>
    <row r="4" spans="1:1" ht="20.25">
      <c r="A4" s="3"/>
    </row>
    <row r="5" spans="1:1" ht="20.25">
      <c r="A5" s="3" t="s">
        <v>2</v>
      </c>
    </row>
    <row r="6" spans="1:1">
      <c r="A6" s="2"/>
    </row>
    <row r="7" spans="1:1" ht="20.25">
      <c r="A7" s="3" t="s">
        <v>3</v>
      </c>
    </row>
    <row r="9" spans="1:1" ht="20.25">
      <c r="A9" s="5" t="s">
        <v>4</v>
      </c>
    </row>
    <row r="10" spans="1:1" ht="20.25">
      <c r="A10" s="1"/>
    </row>
    <row r="11" spans="1:1" ht="20.25">
      <c r="A11" s="3" t="s">
        <v>29</v>
      </c>
    </row>
    <row r="13" spans="1:1" ht="20.25">
      <c r="A13" s="3" t="s">
        <v>5</v>
      </c>
    </row>
    <row r="14" spans="1:1" ht="20.25">
      <c r="A14" s="7" t="s">
        <v>6</v>
      </c>
    </row>
    <row r="15" spans="1:1" ht="20.25">
      <c r="A15" s="4" t="s">
        <v>33</v>
      </c>
    </row>
    <row r="17" spans="1:2" ht="20.25">
      <c r="B17" s="8"/>
    </row>
    <row r="19" spans="1:2" ht="15.75">
      <c r="B19" s="40"/>
    </row>
    <row r="21" spans="1:2" ht="20.25">
      <c r="B21" s="3"/>
    </row>
    <row r="28" spans="1:2" ht="20.25">
      <c r="A28" s="8" t="s">
        <v>30</v>
      </c>
    </row>
    <row r="30" spans="1:2" ht="20.25">
      <c r="A30" s="4" t="s">
        <v>31</v>
      </c>
    </row>
    <row r="31" spans="1:2" ht="20.25" customHeight="1">
      <c r="A31" s="7" t="s">
        <v>32</v>
      </c>
    </row>
    <row r="33" spans="1:1" ht="20.25">
      <c r="A33" s="4" t="s">
        <v>8</v>
      </c>
    </row>
    <row r="34" spans="1:1" ht="20.25">
      <c r="A34" s="7" t="s">
        <v>9</v>
      </c>
    </row>
    <row r="35" spans="1:1" ht="20.25">
      <c r="A35" s="1" t="s">
        <v>10</v>
      </c>
    </row>
    <row r="59" spans="1:6" ht="30.75" thickBot="1">
      <c r="A59" s="11" t="s">
        <v>18</v>
      </c>
    </row>
    <row r="60" spans="1:6" ht="18.75" thickBot="1">
      <c r="B60" s="12" t="s">
        <v>19</v>
      </c>
      <c r="C60" s="13"/>
      <c r="D60" s="13"/>
      <c r="E60" s="14"/>
    </row>
    <row r="61" spans="1:6" ht="13.5" thickBot="1">
      <c r="A61" s="15"/>
      <c r="B61" s="16">
        <v>2009</v>
      </c>
      <c r="C61" s="17">
        <v>2010</v>
      </c>
      <c r="D61" s="17">
        <v>2011</v>
      </c>
      <c r="E61" s="18" t="s">
        <v>20</v>
      </c>
      <c r="F61" s="19" t="s">
        <v>21</v>
      </c>
    </row>
    <row r="62" spans="1:6">
      <c r="A62" s="20" t="s">
        <v>22</v>
      </c>
      <c r="B62" s="21">
        <v>25365</v>
      </c>
      <c r="C62" s="21">
        <v>20111</v>
      </c>
      <c r="D62" s="21">
        <v>27321</v>
      </c>
      <c r="E62" s="22">
        <v>30000</v>
      </c>
      <c r="F62" s="23">
        <f>SUM(B62:D62)</f>
        <v>72797</v>
      </c>
    </row>
    <row r="63" spans="1:6">
      <c r="A63" s="24" t="s">
        <v>23</v>
      </c>
      <c r="B63" s="25">
        <v>14826</v>
      </c>
      <c r="C63" s="26">
        <v>18325</v>
      </c>
      <c r="D63" s="26">
        <v>22360</v>
      </c>
      <c r="E63" s="27">
        <v>22000</v>
      </c>
      <c r="F63" s="28">
        <f>SUM(B63:D63)</f>
        <v>55511</v>
      </c>
    </row>
    <row r="64" spans="1:6">
      <c r="A64" s="24" t="s">
        <v>24</v>
      </c>
      <c r="B64" s="25">
        <v>36050</v>
      </c>
      <c r="C64" s="26">
        <v>34620</v>
      </c>
      <c r="D64" s="26">
        <v>35210</v>
      </c>
      <c r="E64" s="27">
        <v>33000</v>
      </c>
      <c r="F64" s="28">
        <f>SUM(B64:D64)</f>
        <v>105880</v>
      </c>
    </row>
    <row r="65" spans="1:6">
      <c r="A65" s="24" t="s">
        <v>25</v>
      </c>
      <c r="B65" s="25">
        <v>24820</v>
      </c>
      <c r="C65" s="26">
        <v>23510</v>
      </c>
      <c r="D65" s="26">
        <v>26540</v>
      </c>
      <c r="E65" s="27">
        <v>28000</v>
      </c>
      <c r="F65" s="28">
        <f>SUM(B65:D65)</f>
        <v>74870</v>
      </c>
    </row>
    <row r="66" spans="1:6" ht="13.5" thickBot="1">
      <c r="A66" s="29" t="s">
        <v>26</v>
      </c>
      <c r="B66" s="30">
        <v>54530</v>
      </c>
      <c r="C66" s="31">
        <v>47890</v>
      </c>
      <c r="D66" s="31">
        <v>52680</v>
      </c>
      <c r="E66" s="32">
        <v>57000</v>
      </c>
      <c r="F66" s="33">
        <f>SUM(B66:D66)</f>
        <v>155100</v>
      </c>
    </row>
    <row r="67" spans="1:6">
      <c r="A67" s="20" t="s">
        <v>27</v>
      </c>
      <c r="B67" s="34">
        <f>SUM(B62:B66)</f>
        <v>155591</v>
      </c>
      <c r="C67" s="21">
        <f>SUM(C62:C66)</f>
        <v>144456</v>
      </c>
      <c r="D67" s="21">
        <f>SUM(D62:D66)</f>
        <v>164111</v>
      </c>
      <c r="E67" s="22">
        <f>SUM(E62:E66)</f>
        <v>170000</v>
      </c>
      <c r="F67" s="35"/>
    </row>
    <row r="68" spans="1:6" ht="13.5" thickBot="1">
      <c r="A68" s="36" t="s">
        <v>28</v>
      </c>
      <c r="B68" s="37">
        <f>AVERAGE(B62:B66)</f>
        <v>31118.2</v>
      </c>
      <c r="C68" s="38">
        <f>AVERAGE(C62:C66)</f>
        <v>28891.200000000001</v>
      </c>
      <c r="D68" s="38">
        <f>AVERAGE(D62:D66)</f>
        <v>32822.199999999997</v>
      </c>
      <c r="E68" s="39">
        <f>AVERAGE(E62:E66)</f>
        <v>34000</v>
      </c>
      <c r="F68" s="35"/>
    </row>
    <row r="94" spans="1:1" ht="20.25">
      <c r="A94" s="3" t="s">
        <v>7</v>
      </c>
    </row>
    <row r="96" spans="1:1" ht="20.25">
      <c r="A96" s="9" t="s">
        <v>11</v>
      </c>
    </row>
    <row r="97" spans="1:1" ht="20.25">
      <c r="A97" s="9" t="s">
        <v>12</v>
      </c>
    </row>
    <row r="98" spans="1:1" ht="20.25">
      <c r="A98" s="7"/>
    </row>
    <row r="99" spans="1:1" ht="20.25">
      <c r="A99" s="10" t="s">
        <v>13</v>
      </c>
    </row>
    <row r="100" spans="1:1" ht="20.25">
      <c r="A100" s="9" t="s">
        <v>14</v>
      </c>
    </row>
    <row r="102" spans="1:1" ht="20.25">
      <c r="A102" s="10" t="s">
        <v>15</v>
      </c>
    </row>
    <row r="103" spans="1:1" ht="20.25">
      <c r="A103" s="10" t="s">
        <v>16</v>
      </c>
    </row>
    <row r="104" spans="1:1" ht="20.25">
      <c r="A104" s="10" t="s">
        <v>17</v>
      </c>
    </row>
  </sheetData>
  <phoneticPr fontId="0" type="noConversion"/>
  <hyperlinks>
    <hyperlink ref="A28" r:id="rId1" display="http://dum.rvp.cz/vyhledavani/vyhledavani.html?e15=Microsoft"/>
  </hyperlinks>
  <pageMargins left="0.78740157499999996" right="0.78740157499999996" top="0.984251969" bottom="0.984251969" header="0.4921259845" footer="0.4921259845"/>
  <pageSetup paperSize="9" orientation="landscape" horizontalDpi="180" verticalDpi="180" r:id="rId2"/>
  <headerFooter alignWithMargins="0">
    <oddHeader>&amp;CReg.č. projektu: CZ.1.07/1.5.00/34.0627</oddHeader>
    <oddFooter xml:space="preserve">&amp;C  
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Ing.Martinková Šárka</dc:creator>
  <cp:lastModifiedBy>stepan.bartos</cp:lastModifiedBy>
  <cp:lastPrinted>2012-11-26T11:42:39Z</cp:lastPrinted>
  <dcterms:created xsi:type="dcterms:W3CDTF">2001-09-02T15:24:21Z</dcterms:created>
  <dcterms:modified xsi:type="dcterms:W3CDTF">2013-06-20T07:31:48Z</dcterms:modified>
</cp:coreProperties>
</file>