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20" windowWidth="17055" windowHeight="7875" activeTab="1"/>
  </bookViews>
  <sheets>
    <sheet name="úvod" sheetId="4" r:id="rId1"/>
    <sheet name="Vzorce" sheetId="2" r:id="rId2"/>
  </sheets>
  <calcPr calcId="124519"/>
</workbook>
</file>

<file path=xl/calcChain.xml><?xml version="1.0" encoding="utf-8"?>
<calcChain xmlns="http://schemas.openxmlformats.org/spreadsheetml/2006/main">
  <c r="D7" i="2"/>
  <c r="E7"/>
  <c r="F7"/>
  <c r="G7"/>
  <c r="H7"/>
  <c r="I7"/>
  <c r="J7"/>
  <c r="K7"/>
  <c r="D8"/>
  <c r="E8"/>
  <c r="F8"/>
  <c r="G8"/>
  <c r="H8"/>
  <c r="I8"/>
  <c r="J8"/>
  <c r="K8"/>
  <c r="D9"/>
  <c r="E9"/>
  <c r="F9"/>
  <c r="G9"/>
  <c r="H9"/>
  <c r="I9"/>
  <c r="J9"/>
  <c r="K9"/>
  <c r="D10"/>
  <c r="E10"/>
  <c r="F10"/>
  <c r="G10"/>
  <c r="H10"/>
  <c r="I10"/>
  <c r="J10"/>
  <c r="K10"/>
  <c r="D11"/>
  <c r="E11"/>
  <c r="F11"/>
  <c r="G11"/>
  <c r="H11"/>
  <c r="I11"/>
  <c r="J11"/>
  <c r="K11"/>
  <c r="D12"/>
  <c r="E12"/>
  <c r="F12"/>
  <c r="G12"/>
  <c r="H12"/>
  <c r="I12"/>
  <c r="J12"/>
  <c r="K12"/>
  <c r="D13"/>
  <c r="E13"/>
  <c r="F13"/>
  <c r="G13"/>
  <c r="H13"/>
  <c r="I13"/>
  <c r="J13"/>
  <c r="K13"/>
  <c r="D14"/>
  <c r="E14"/>
  <c r="F14"/>
  <c r="G14"/>
  <c r="H14"/>
  <c r="I14"/>
  <c r="J14"/>
  <c r="K14"/>
  <c r="D15"/>
  <c r="E15"/>
  <c r="F15"/>
  <c r="G15"/>
  <c r="H15"/>
  <c r="I15"/>
  <c r="J15"/>
  <c r="K15"/>
  <c r="D16"/>
  <c r="E16"/>
  <c r="F16"/>
  <c r="G16"/>
  <c r="H16"/>
  <c r="I16"/>
  <c r="J16"/>
  <c r="K16"/>
  <c r="D17"/>
  <c r="E17"/>
  <c r="F17"/>
  <c r="G17"/>
  <c r="H17"/>
  <c r="I17"/>
  <c r="J17"/>
  <c r="K17"/>
  <c r="D18"/>
  <c r="E18"/>
  <c r="F18"/>
  <c r="G18"/>
  <c r="H18"/>
  <c r="I18"/>
  <c r="J18"/>
  <c r="K18"/>
  <c r="D19"/>
  <c r="E19"/>
  <c r="F19"/>
  <c r="G19"/>
  <c r="H19"/>
  <c r="I19"/>
  <c r="J19"/>
  <c r="K19"/>
  <c r="D20"/>
  <c r="E20"/>
  <c r="F20"/>
  <c r="G20"/>
  <c r="H20"/>
  <c r="I20"/>
  <c r="J20"/>
  <c r="K20"/>
  <c r="D21"/>
  <c r="E21"/>
  <c r="F21"/>
  <c r="G21"/>
  <c r="H21"/>
  <c r="I21"/>
  <c r="J21"/>
  <c r="K21"/>
  <c r="D22"/>
  <c r="E22"/>
  <c r="F22"/>
  <c r="G22"/>
  <c r="H22"/>
  <c r="I22"/>
  <c r="J22"/>
  <c r="K22"/>
  <c r="D23"/>
  <c r="E23"/>
  <c r="F23"/>
  <c r="G23"/>
  <c r="H23"/>
  <c r="I23"/>
  <c r="J23"/>
  <c r="K23"/>
  <c r="D24"/>
  <c r="E24"/>
  <c r="F24"/>
  <c r="G24"/>
  <c r="H24"/>
  <c r="I24"/>
  <c r="J24"/>
  <c r="K24"/>
  <c r="D25"/>
  <c r="E25"/>
  <c r="F25"/>
  <c r="G25"/>
  <c r="H25"/>
  <c r="I25"/>
  <c r="J25"/>
  <c r="K25"/>
  <c r="K6"/>
  <c r="J6"/>
  <c r="I6"/>
  <c r="H6"/>
  <c r="G6"/>
  <c r="F6"/>
  <c r="E6"/>
  <c r="D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6"/>
</calcChain>
</file>

<file path=xl/sharedStrings.xml><?xml version="1.0" encoding="utf-8"?>
<sst xmlns="http://schemas.openxmlformats.org/spreadsheetml/2006/main" count="52" uniqueCount="48">
  <si>
    <t>Vzorce</t>
  </si>
  <si>
    <t>A</t>
  </si>
  <si>
    <t>B</t>
  </si>
  <si>
    <t>součet</t>
  </si>
  <si>
    <t>rozdíl</t>
  </si>
  <si>
    <t>součin</t>
  </si>
  <si>
    <t>podíl</t>
  </si>
  <si>
    <t>výpočet</t>
  </si>
  <si>
    <t xml:space="preserve"> = A+B</t>
  </si>
  <si>
    <t xml:space="preserve"> = A-B</t>
  </si>
  <si>
    <t xml:space="preserve"> = B-A</t>
  </si>
  <si>
    <t xml:space="preserve"> = A*B</t>
  </si>
  <si>
    <t xml:space="preserve"> = A/B</t>
  </si>
  <si>
    <t xml:space="preserve"> = B/A</t>
  </si>
  <si>
    <t xml:space="preserve"> = A+B/B</t>
  </si>
  <si>
    <t xml:space="preserve"> = (A+B)/B</t>
  </si>
  <si>
    <t xml:space="preserve"> = A/B+B/B</t>
  </si>
  <si>
    <t xml:space="preserve">Výukový materiál zpracován v rámci projektu </t>
  </si>
  <si>
    <t>EU peníze školám</t>
  </si>
  <si>
    <t>Šablona</t>
  </si>
  <si>
    <t>III/2</t>
  </si>
  <si>
    <t>Název</t>
  </si>
  <si>
    <t>Název školy</t>
  </si>
  <si>
    <t>Hotelová škola Bohemia s.r.o.</t>
  </si>
  <si>
    <t>Jméno autora</t>
  </si>
  <si>
    <t>Tematický okruh</t>
  </si>
  <si>
    <t>Ročník</t>
  </si>
  <si>
    <t>Téma</t>
  </si>
  <si>
    <t>Anotace</t>
  </si>
  <si>
    <t>Metodický pokyn</t>
  </si>
  <si>
    <t>Datum vytvoření</t>
  </si>
  <si>
    <t>Požadované znalosti:</t>
  </si>
  <si>
    <t>Víta Nejedlého 482, Chrudim</t>
  </si>
  <si>
    <t>MS Excel - praktická část</t>
  </si>
  <si>
    <t>Informační a komunikační technologie pro 3. ročník SŠ</t>
  </si>
  <si>
    <t>Ing. Veronika Nevšímalová</t>
  </si>
  <si>
    <t>Autorem materiálů a všech jeho částí, není-li uvedeno jinak, je Ing. Veronika Nevšímalová.</t>
  </si>
  <si>
    <t>Žáci pracují na samostatných PC v programu MS Excel dle pokynů na jednotlivých listech a vytvořejí  výsledný dokument shodný s předlohou.</t>
  </si>
  <si>
    <t>3. ročník – 23 žáků</t>
  </si>
  <si>
    <t>Materiál je určen na vysvětlení a procvičení znalostí z MS Excelu formou pracovního listu. Žáci využívají k jeho vypracování informační technologie.</t>
  </si>
  <si>
    <t>Otevření a uložení souboru</t>
  </si>
  <si>
    <t>Vytvořit list podle předlohy</t>
  </si>
  <si>
    <r>
      <t xml:space="preserve">Registrační číslo projektu: </t>
    </r>
    <r>
      <rPr>
        <sz val="16"/>
        <color indexed="8"/>
        <rFont val="Arial"/>
        <family val="2"/>
        <charset val="238"/>
      </rPr>
      <t>CZ.</t>
    </r>
    <r>
      <rPr>
        <sz val="24"/>
        <color indexed="8"/>
        <rFont val="Georgia"/>
        <family val="1"/>
        <charset val="238"/>
      </rPr>
      <t xml:space="preserve"> </t>
    </r>
    <r>
      <rPr>
        <sz val="16"/>
        <color indexed="8"/>
        <rFont val="Arial"/>
        <family val="2"/>
        <charset val="238"/>
      </rPr>
      <t>1.07/1.5.00/34.0233</t>
    </r>
  </si>
  <si>
    <t>VY_32_INOVACE_82_Excel - vzorce</t>
  </si>
  <si>
    <t>Formátování buňky - ohraničení buňky</t>
  </si>
  <si>
    <t>Kopírování řady, kopírování vzorce</t>
  </si>
  <si>
    <t>Sestavení vzorce</t>
  </si>
  <si>
    <t>Úkol:</t>
  </si>
</sst>
</file>

<file path=xl/styles.xml><?xml version="1.0" encoding="utf-8"?>
<styleSheet xmlns="http://schemas.openxmlformats.org/spreadsheetml/2006/main">
  <numFmts count="3">
    <numFmt numFmtId="172" formatCode="0.00000"/>
    <numFmt numFmtId="173" formatCode="0.0000"/>
    <numFmt numFmtId="174" formatCode="0.000"/>
  </numFmts>
  <fonts count="13">
    <font>
      <sz val="11"/>
      <color theme="1"/>
      <name val="Calibri"/>
      <family val="2"/>
      <charset val="238"/>
      <scheme val="minor"/>
    </font>
    <font>
      <sz val="16"/>
      <color indexed="8"/>
      <name val="Arial"/>
      <family val="2"/>
      <charset val="238"/>
    </font>
    <font>
      <sz val="24"/>
      <color indexed="8"/>
      <name val="Georgia"/>
      <family val="1"/>
      <charset val="238"/>
    </font>
    <font>
      <sz val="1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24"/>
      <color theme="1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b/>
      <sz val="18"/>
      <color rgb="FF000000"/>
      <name val="Arial"/>
      <family val="2"/>
      <charset val="238"/>
    </font>
    <font>
      <sz val="16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i/>
      <sz val="12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2"/>
      <color theme="1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D9D9D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/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0" fillId="3" borderId="1" xfId="0" applyFill="1" applyBorder="1"/>
    <xf numFmtId="0" fontId="0" fillId="4" borderId="1" xfId="0" applyFill="1" applyBorder="1"/>
    <xf numFmtId="0" fontId="4" fillId="0" borderId="1" xfId="0" applyFont="1" applyBorder="1"/>
    <xf numFmtId="172" fontId="0" fillId="0" borderId="1" xfId="0" applyNumberFormat="1" applyBorder="1"/>
    <xf numFmtId="173" fontId="0" fillId="0" borderId="1" xfId="0" applyNumberFormat="1" applyBorder="1"/>
    <xf numFmtId="174" fontId="0" fillId="0" borderId="1" xfId="0" applyNumberFormat="1" applyBorder="1"/>
    <xf numFmtId="2" fontId="0" fillId="0" borderId="1" xfId="0" applyNumberFormat="1" applyBorder="1"/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Alignment="1"/>
    <xf numFmtId="0" fontId="8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6" fillId="5" borderId="8" xfId="0" applyFont="1" applyFill="1" applyBorder="1" applyAlignment="1">
      <alignment wrapText="1"/>
    </xf>
    <xf numFmtId="0" fontId="6" fillId="0" borderId="4" xfId="0" applyFont="1" applyBorder="1" applyAlignment="1">
      <alignment horizontal="center" wrapText="1"/>
    </xf>
    <xf numFmtId="0" fontId="9" fillId="0" borderId="4" xfId="0" applyFont="1" applyBorder="1"/>
    <xf numFmtId="0" fontId="9" fillId="0" borderId="5" xfId="0" applyFont="1" applyBorder="1"/>
    <xf numFmtId="0" fontId="6" fillId="5" borderId="9" xfId="0" applyFont="1" applyFill="1" applyBorder="1" applyAlignment="1">
      <alignment wrapText="1"/>
    </xf>
    <xf numFmtId="0" fontId="6" fillId="0" borderId="6" xfId="0" applyFont="1" applyBorder="1" applyAlignment="1">
      <alignment horizontal="center" wrapText="1"/>
    </xf>
    <xf numFmtId="0" fontId="9" fillId="0" borderId="6" xfId="0" applyFont="1" applyBorder="1"/>
    <xf numFmtId="0" fontId="9" fillId="0" borderId="7" xfId="0" applyFont="1" applyBorder="1"/>
    <xf numFmtId="0" fontId="9" fillId="0" borderId="0" xfId="0" applyFont="1"/>
    <xf numFmtId="0" fontId="6" fillId="5" borderId="1" xfId="0" applyFont="1" applyFill="1" applyBorder="1" applyAlignment="1">
      <alignment horizontal="left" vertical="center" wrapText="1"/>
    </xf>
    <xf numFmtId="0" fontId="6" fillId="0" borderId="4" xfId="0" applyFont="1" applyBorder="1" applyAlignment="1">
      <alignment horizontal="left" wrapText="1"/>
    </xf>
    <xf numFmtId="0" fontId="6" fillId="0" borderId="5" xfId="0" applyFont="1" applyBorder="1" applyAlignment="1">
      <alignment horizontal="left" wrapText="1"/>
    </xf>
    <xf numFmtId="0" fontId="6" fillId="0" borderId="6" xfId="0" applyFont="1" applyBorder="1" applyAlignment="1">
      <alignment horizontal="left" wrapText="1"/>
    </xf>
    <xf numFmtId="0" fontId="6" fillId="0" borderId="7" xfId="0" applyFont="1" applyBorder="1" applyAlignment="1">
      <alignment horizontal="left" wrapText="1"/>
    </xf>
    <xf numFmtId="0" fontId="6" fillId="5" borderId="1" xfId="0" applyFont="1" applyFill="1" applyBorder="1" applyAlignment="1">
      <alignment horizontal="left" wrapText="1"/>
    </xf>
    <xf numFmtId="0" fontId="6" fillId="0" borderId="1" xfId="0" applyFont="1" applyBorder="1" applyAlignment="1">
      <alignment horizontal="left" wrapText="1"/>
    </xf>
    <xf numFmtId="0" fontId="6" fillId="5" borderId="10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5" borderId="1" xfId="0" applyFont="1" applyFill="1" applyBorder="1" applyAlignment="1">
      <alignment vertical="center" wrapText="1"/>
    </xf>
    <xf numFmtId="0" fontId="6" fillId="5" borderId="1" xfId="0" applyFont="1" applyFill="1" applyBorder="1" applyAlignment="1">
      <alignment horizontal="left" vertical="center" wrapText="1"/>
    </xf>
    <xf numFmtId="14" fontId="6" fillId="0" borderId="1" xfId="0" applyNumberFormat="1" applyFont="1" applyBorder="1" applyAlignment="1">
      <alignment horizontal="left" vertical="center" wrapText="1"/>
    </xf>
    <xf numFmtId="0" fontId="10" fillId="0" borderId="0" xfId="0" applyFont="1"/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11" fillId="0" borderId="0" xfId="0" applyFont="1"/>
    <xf numFmtId="0" fontId="12" fillId="0" borderId="0" xfId="0" applyFont="1"/>
    <xf numFmtId="0" fontId="6" fillId="0" borderId="0" xfId="0" applyFont="1" applyAlignment="1">
      <alignment horizontal="left" indent="1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28575</xdr:rowOff>
    </xdr:from>
    <xdr:to>
      <xdr:col>9</xdr:col>
      <xdr:colOff>600075</xdr:colOff>
      <xdr:row>7</xdr:row>
      <xdr:rowOff>114300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8575"/>
          <a:ext cx="6419850" cy="14859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9"/>
  <sheetViews>
    <sheetView topLeftCell="A23" workbookViewId="0">
      <selection activeCell="G39" sqref="G39"/>
    </sheetView>
  </sheetViews>
  <sheetFormatPr defaultRowHeight="15"/>
  <cols>
    <col min="1" max="1" width="13" customWidth="1"/>
  </cols>
  <sheetData>
    <row r="1" spans="1:10" ht="15.75">
      <c r="A1" s="12"/>
    </row>
    <row r="2" spans="1:10" ht="15.75">
      <c r="A2" s="13"/>
    </row>
    <row r="3" spans="1:10" ht="15.75">
      <c r="A3" s="13"/>
    </row>
    <row r="4" spans="1:10" ht="15.75">
      <c r="A4" s="13"/>
    </row>
    <row r="5" spans="1:10" ht="15.75">
      <c r="A5" s="13"/>
    </row>
    <row r="6" spans="1:10" ht="15.75">
      <c r="A6" s="13"/>
    </row>
    <row r="7" spans="1:10" ht="15.75">
      <c r="A7" s="13"/>
    </row>
    <row r="8" spans="1:10" ht="15.75">
      <c r="A8" s="13"/>
    </row>
    <row r="9" spans="1:10" ht="23.25">
      <c r="A9" s="15" t="s">
        <v>17</v>
      </c>
      <c r="B9" s="15"/>
      <c r="C9" s="15"/>
      <c r="D9" s="15"/>
      <c r="E9" s="15"/>
      <c r="F9" s="15"/>
      <c r="G9" s="15"/>
      <c r="H9" s="15"/>
      <c r="I9" s="15"/>
      <c r="J9" s="15"/>
    </row>
    <row r="10" spans="1:10" ht="23.25">
      <c r="A10" s="14" t="s">
        <v>18</v>
      </c>
      <c r="B10" s="14"/>
      <c r="C10" s="14"/>
      <c r="D10" s="14"/>
      <c r="E10" s="14"/>
      <c r="F10" s="14"/>
      <c r="G10" s="14"/>
      <c r="H10" s="14"/>
      <c r="I10" s="14"/>
      <c r="J10" s="14"/>
    </row>
    <row r="11" spans="1:10" ht="15.75">
      <c r="A11" s="13"/>
    </row>
    <row r="12" spans="1:10" ht="30">
      <c r="A12" s="16" t="s">
        <v>42</v>
      </c>
      <c r="B12" s="16"/>
      <c r="C12" s="16"/>
      <c r="D12" s="16"/>
      <c r="E12" s="16"/>
      <c r="F12" s="16"/>
      <c r="G12" s="16"/>
      <c r="H12" s="16"/>
      <c r="I12" s="16"/>
      <c r="J12" s="16"/>
    </row>
    <row r="13" spans="1:10" ht="15.75">
      <c r="A13" s="13"/>
    </row>
    <row r="14" spans="1:10" ht="30.75">
      <c r="A14" s="20" t="s">
        <v>19</v>
      </c>
      <c r="B14" s="21" t="s">
        <v>20</v>
      </c>
      <c r="C14" s="21"/>
      <c r="D14" s="21"/>
      <c r="E14" s="21"/>
      <c r="F14" s="21"/>
      <c r="G14" s="21"/>
      <c r="H14" s="21"/>
      <c r="I14" s="22"/>
      <c r="J14" s="23"/>
    </row>
    <row r="15" spans="1:10" ht="15.75">
      <c r="A15" s="24" t="s">
        <v>21</v>
      </c>
      <c r="B15" s="25" t="s">
        <v>43</v>
      </c>
      <c r="C15" s="25"/>
      <c r="D15" s="25"/>
      <c r="E15" s="25"/>
      <c r="F15" s="25"/>
      <c r="G15" s="25"/>
      <c r="H15" s="25"/>
      <c r="I15" s="26"/>
      <c r="J15" s="27"/>
    </row>
    <row r="16" spans="1:10">
      <c r="A16" s="28"/>
      <c r="B16" s="28"/>
      <c r="C16" s="28"/>
      <c r="D16" s="28"/>
      <c r="E16" s="28"/>
      <c r="F16" s="28"/>
      <c r="G16" s="28"/>
      <c r="H16" s="28"/>
      <c r="I16" s="28"/>
      <c r="J16" s="28"/>
    </row>
    <row r="17" spans="1:10" ht="15.75">
      <c r="A17" s="29" t="s">
        <v>22</v>
      </c>
      <c r="B17" s="30" t="s">
        <v>23</v>
      </c>
      <c r="C17" s="30"/>
      <c r="D17" s="30"/>
      <c r="E17" s="30"/>
      <c r="F17" s="30"/>
      <c r="G17" s="30"/>
      <c r="H17" s="30"/>
      <c r="I17" s="30"/>
      <c r="J17" s="31"/>
    </row>
    <row r="18" spans="1:10" ht="15.75">
      <c r="A18" s="29"/>
      <c r="B18" s="32" t="s">
        <v>32</v>
      </c>
      <c r="C18" s="32"/>
      <c r="D18" s="32"/>
      <c r="E18" s="32"/>
      <c r="F18" s="32"/>
      <c r="G18" s="32"/>
      <c r="H18" s="32"/>
      <c r="I18" s="32"/>
      <c r="J18" s="33"/>
    </row>
    <row r="19" spans="1:10" ht="30.75">
      <c r="A19" s="34" t="s">
        <v>24</v>
      </c>
      <c r="B19" s="35" t="s">
        <v>35</v>
      </c>
      <c r="C19" s="35"/>
      <c r="D19" s="35"/>
      <c r="E19" s="35"/>
      <c r="F19" s="35"/>
      <c r="G19" s="35"/>
      <c r="H19" s="35"/>
      <c r="I19" s="35"/>
      <c r="J19" s="35"/>
    </row>
    <row r="20" spans="1:10" ht="45">
      <c r="A20" s="36" t="s">
        <v>25</v>
      </c>
      <c r="B20" s="37" t="s">
        <v>34</v>
      </c>
      <c r="C20" s="37"/>
      <c r="D20" s="37"/>
      <c r="E20" s="37"/>
      <c r="F20" s="37"/>
      <c r="G20" s="37"/>
      <c r="H20" s="37"/>
      <c r="I20" s="37"/>
      <c r="J20" s="37"/>
    </row>
    <row r="21" spans="1:10">
      <c r="A21" s="38" t="s">
        <v>26</v>
      </c>
      <c r="B21" s="37" t="s">
        <v>38</v>
      </c>
      <c r="C21" s="37"/>
      <c r="D21" s="37"/>
      <c r="E21" s="37"/>
      <c r="F21" s="37"/>
      <c r="G21" s="37"/>
      <c r="H21" s="37"/>
      <c r="I21" s="37"/>
      <c r="J21" s="37"/>
    </row>
    <row r="22" spans="1:10">
      <c r="A22" s="38" t="s">
        <v>27</v>
      </c>
      <c r="B22" s="37" t="s">
        <v>33</v>
      </c>
      <c r="C22" s="37"/>
      <c r="D22" s="37"/>
      <c r="E22" s="37"/>
      <c r="F22" s="37"/>
      <c r="G22" s="37"/>
      <c r="H22" s="37"/>
      <c r="I22" s="37"/>
      <c r="J22" s="37"/>
    </row>
    <row r="23" spans="1:10" ht="30">
      <c r="A23" s="39" t="s">
        <v>28</v>
      </c>
      <c r="B23" s="37" t="s">
        <v>39</v>
      </c>
      <c r="C23" s="37"/>
      <c r="D23" s="37"/>
      <c r="E23" s="37"/>
      <c r="F23" s="37"/>
      <c r="G23" s="37"/>
      <c r="H23" s="37"/>
      <c r="I23" s="37"/>
      <c r="J23" s="37"/>
    </row>
    <row r="24" spans="1:10" ht="45">
      <c r="A24" s="39" t="s">
        <v>29</v>
      </c>
      <c r="B24" s="37" t="s">
        <v>37</v>
      </c>
      <c r="C24" s="37"/>
      <c r="D24" s="37"/>
      <c r="E24" s="37"/>
      <c r="F24" s="37"/>
      <c r="G24" s="37"/>
      <c r="H24" s="37"/>
      <c r="I24" s="37"/>
      <c r="J24" s="37"/>
    </row>
    <row r="25" spans="1:10" ht="45">
      <c r="A25" s="39" t="s">
        <v>30</v>
      </c>
      <c r="B25" s="40">
        <v>41200</v>
      </c>
      <c r="C25" s="40"/>
      <c r="D25" s="40"/>
      <c r="E25" s="40"/>
      <c r="F25" s="40"/>
      <c r="G25" s="40"/>
      <c r="H25" s="40"/>
      <c r="I25" s="40"/>
      <c r="J25" s="40"/>
    </row>
    <row r="26" spans="1:10" ht="15.75">
      <c r="A26" s="41"/>
      <c r="B26" s="28"/>
      <c r="C26" s="28"/>
      <c r="D26" s="28"/>
      <c r="E26" s="28"/>
      <c r="F26" s="28"/>
      <c r="G26" s="28"/>
      <c r="H26" s="28"/>
      <c r="I26" s="28"/>
      <c r="J26" s="28"/>
    </row>
    <row r="27" spans="1:10">
      <c r="A27" s="42" t="s">
        <v>36</v>
      </c>
      <c r="B27" s="42"/>
      <c r="C27" s="42"/>
      <c r="D27" s="42"/>
      <c r="E27" s="42"/>
      <c r="F27" s="42"/>
      <c r="G27" s="42"/>
      <c r="H27" s="42"/>
      <c r="I27" s="42"/>
      <c r="J27" s="42"/>
    </row>
    <row r="28" spans="1:10">
      <c r="A28" s="43"/>
      <c r="B28" s="43"/>
      <c r="C28" s="43"/>
      <c r="D28" s="43"/>
      <c r="E28" s="43"/>
      <c r="F28" s="43"/>
      <c r="G28" s="43"/>
      <c r="H28" s="43"/>
      <c r="I28" s="43"/>
      <c r="J28" s="43"/>
    </row>
    <row r="29" spans="1:10" ht="18">
      <c r="A29" s="44" t="s">
        <v>31</v>
      </c>
      <c r="B29" s="28"/>
      <c r="C29" s="28"/>
      <c r="D29" s="28"/>
      <c r="E29" s="28"/>
      <c r="F29" s="28"/>
      <c r="G29" s="28"/>
      <c r="H29" s="28"/>
      <c r="I29" s="28"/>
      <c r="J29" s="28"/>
    </row>
    <row r="30" spans="1:10" ht="3.75" customHeight="1">
      <c r="A30" s="45"/>
      <c r="B30" s="28"/>
      <c r="C30" s="28"/>
      <c r="D30" s="28"/>
      <c r="E30" s="28"/>
      <c r="F30" s="28"/>
      <c r="G30" s="28"/>
      <c r="H30" s="28"/>
      <c r="I30" s="28"/>
      <c r="J30" s="28"/>
    </row>
    <row r="31" spans="1:10" ht="15.75">
      <c r="A31" s="46" t="s">
        <v>40</v>
      </c>
      <c r="B31" s="28"/>
      <c r="C31" s="28"/>
      <c r="D31" s="28"/>
      <c r="E31" s="28"/>
      <c r="F31" s="28"/>
      <c r="G31" s="28"/>
      <c r="H31" s="28"/>
      <c r="I31" s="28"/>
      <c r="J31" s="28"/>
    </row>
    <row r="32" spans="1:10" ht="15.75">
      <c r="A32" s="46" t="s">
        <v>44</v>
      </c>
      <c r="B32" s="28"/>
      <c r="C32" s="28"/>
      <c r="D32" s="28"/>
      <c r="E32" s="28"/>
      <c r="F32" s="28"/>
      <c r="G32" s="28"/>
      <c r="H32" s="28"/>
      <c r="I32" s="28"/>
      <c r="J32" s="28"/>
    </row>
    <row r="33" spans="1:10" ht="15.75">
      <c r="A33" s="46" t="s">
        <v>45</v>
      </c>
      <c r="B33" s="28"/>
      <c r="C33" s="28"/>
      <c r="D33" s="28"/>
      <c r="E33" s="28"/>
      <c r="F33" s="28"/>
      <c r="G33" s="28"/>
      <c r="H33" s="28"/>
      <c r="I33" s="28"/>
      <c r="J33" s="28"/>
    </row>
    <row r="34" spans="1:10" ht="15.75">
      <c r="A34" s="46" t="s">
        <v>46</v>
      </c>
      <c r="B34" s="28"/>
      <c r="C34" s="28"/>
      <c r="D34" s="28"/>
      <c r="E34" s="28"/>
      <c r="F34" s="28"/>
      <c r="G34" s="28"/>
      <c r="H34" s="28"/>
      <c r="I34" s="28"/>
      <c r="J34" s="28"/>
    </row>
    <row r="35" spans="1:10" ht="4.5" customHeight="1">
      <c r="A35" s="46"/>
      <c r="B35" s="28"/>
      <c r="C35" s="28"/>
      <c r="D35" s="28"/>
      <c r="E35" s="28"/>
      <c r="F35" s="28"/>
      <c r="G35" s="28"/>
      <c r="H35" s="28"/>
      <c r="I35" s="28"/>
      <c r="J35" s="28"/>
    </row>
    <row r="36" spans="1:10" ht="18">
      <c r="A36" s="44" t="s">
        <v>47</v>
      </c>
      <c r="B36" s="28"/>
      <c r="C36" s="28"/>
      <c r="D36" s="28"/>
      <c r="E36" s="28"/>
      <c r="F36" s="28"/>
      <c r="G36" s="28"/>
      <c r="H36" s="28"/>
      <c r="I36" s="28"/>
      <c r="J36" s="28"/>
    </row>
    <row r="37" spans="1:10" ht="15.75">
      <c r="A37" s="46" t="s">
        <v>41</v>
      </c>
      <c r="B37" s="28"/>
      <c r="C37" s="28"/>
      <c r="D37" s="28"/>
      <c r="E37" s="28"/>
      <c r="F37" s="28"/>
      <c r="G37" s="28"/>
      <c r="H37" s="28"/>
      <c r="I37" s="28"/>
      <c r="J37" s="28"/>
    </row>
    <row r="38" spans="1:10">
      <c r="A38" s="28"/>
      <c r="B38" s="28"/>
      <c r="C38" s="28"/>
      <c r="D38" s="28"/>
      <c r="E38" s="28"/>
      <c r="F38" s="28"/>
      <c r="G38" s="28"/>
      <c r="H38" s="28"/>
      <c r="I38" s="28"/>
      <c r="J38" s="28"/>
    </row>
    <row r="39" spans="1:10">
      <c r="A39" s="28"/>
      <c r="B39" s="28"/>
      <c r="C39" s="28"/>
      <c r="D39" s="28"/>
      <c r="E39" s="28"/>
      <c r="F39" s="28"/>
      <c r="G39" s="28"/>
      <c r="H39" s="28"/>
      <c r="I39" s="28"/>
      <c r="J39" s="28"/>
    </row>
  </sheetData>
  <mergeCells count="16">
    <mergeCell ref="B25:J25"/>
    <mergeCell ref="A27:J27"/>
    <mergeCell ref="B19:J19"/>
    <mergeCell ref="B20:J20"/>
    <mergeCell ref="B21:J21"/>
    <mergeCell ref="B22:J22"/>
    <mergeCell ref="B23:J23"/>
    <mergeCell ref="B24:J24"/>
    <mergeCell ref="A9:J9"/>
    <mergeCell ref="A10:J10"/>
    <mergeCell ref="A12:J12"/>
    <mergeCell ref="B14:H14"/>
    <mergeCell ref="B15:H15"/>
    <mergeCell ref="A17:A18"/>
    <mergeCell ref="B17:J17"/>
    <mergeCell ref="B18:J18"/>
  </mergeCell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5"/>
  <sheetViews>
    <sheetView tabSelected="1" workbookViewId="0">
      <selection activeCell="E10" sqref="E10"/>
    </sheetView>
  </sheetViews>
  <sheetFormatPr defaultRowHeight="15"/>
  <cols>
    <col min="3" max="3" width="6.85546875" bestFit="1" customWidth="1"/>
    <col min="4" max="5" width="6" bestFit="1" customWidth="1"/>
    <col min="6" max="6" width="6.7109375" bestFit="1" customWidth="1"/>
    <col min="7" max="8" width="6.140625" bestFit="1" customWidth="1"/>
    <col min="9" max="9" width="8.28515625" bestFit="1" customWidth="1"/>
    <col min="10" max="10" width="9.7109375" bestFit="1" customWidth="1"/>
    <col min="11" max="11" width="10.28515625" bestFit="1" customWidth="1"/>
  </cols>
  <sheetData>
    <row r="1" spans="1:11">
      <c r="B1" s="17" t="s">
        <v>0</v>
      </c>
      <c r="C1" s="17"/>
      <c r="D1" s="17"/>
      <c r="E1" s="17"/>
      <c r="F1" s="17"/>
    </row>
    <row r="2" spans="1:11">
      <c r="B2" s="17"/>
      <c r="C2" s="17"/>
      <c r="D2" s="17"/>
      <c r="E2" s="17"/>
      <c r="F2" s="17"/>
    </row>
    <row r="4" spans="1:11">
      <c r="A4" s="3" t="s">
        <v>1</v>
      </c>
      <c r="B4" s="4" t="s">
        <v>2</v>
      </c>
      <c r="C4" s="6" t="s">
        <v>3</v>
      </c>
      <c r="D4" s="6" t="s">
        <v>4</v>
      </c>
      <c r="E4" s="6" t="s">
        <v>4</v>
      </c>
      <c r="F4" s="6" t="s">
        <v>5</v>
      </c>
      <c r="G4" s="6" t="s">
        <v>6</v>
      </c>
      <c r="H4" s="6" t="s">
        <v>6</v>
      </c>
      <c r="I4" s="6" t="s">
        <v>7</v>
      </c>
      <c r="J4" s="6" t="s">
        <v>7</v>
      </c>
      <c r="K4" s="6" t="s">
        <v>7</v>
      </c>
    </row>
    <row r="5" spans="1:11">
      <c r="A5" s="18"/>
      <c r="B5" s="19"/>
      <c r="C5" s="7" t="s">
        <v>8</v>
      </c>
      <c r="D5" s="7" t="s">
        <v>9</v>
      </c>
      <c r="E5" s="7" t="s">
        <v>10</v>
      </c>
      <c r="F5" s="7" t="s">
        <v>11</v>
      </c>
      <c r="G5" s="7" t="s">
        <v>12</v>
      </c>
      <c r="H5" s="7" t="s">
        <v>13</v>
      </c>
      <c r="I5" s="7" t="s">
        <v>14</v>
      </c>
      <c r="J5" s="7" t="s">
        <v>15</v>
      </c>
      <c r="K5" s="7" t="s">
        <v>16</v>
      </c>
    </row>
    <row r="6" spans="1:11">
      <c r="A6" s="2">
        <v>1</v>
      </c>
      <c r="B6" s="5">
        <v>1</v>
      </c>
      <c r="C6" s="1">
        <f>A6+B6</f>
        <v>2</v>
      </c>
      <c r="D6" s="1">
        <f>A6-B6</f>
        <v>0</v>
      </c>
      <c r="E6" s="1">
        <f>B6-A6</f>
        <v>0</v>
      </c>
      <c r="F6" s="1">
        <f>A6*B6</f>
        <v>1</v>
      </c>
      <c r="G6" s="1">
        <f>A6/B6</f>
        <v>1</v>
      </c>
      <c r="H6" s="10">
        <f>B6/A6</f>
        <v>1</v>
      </c>
      <c r="I6" s="1">
        <f>A6+B6/B6</f>
        <v>2</v>
      </c>
      <c r="J6" s="9">
        <f>(A6+B6)/B6</f>
        <v>2</v>
      </c>
      <c r="K6" s="8">
        <f>A6/B6+B6/B6</f>
        <v>2</v>
      </c>
    </row>
    <row r="7" spans="1:11">
      <c r="A7" s="2">
        <v>2</v>
      </c>
      <c r="B7" s="5">
        <v>4</v>
      </c>
      <c r="C7" s="1">
        <f t="shared" ref="C7:C25" si="0">A7+B7</f>
        <v>6</v>
      </c>
      <c r="D7" s="1">
        <f t="shared" ref="D7:D25" si="1">A7-B7</f>
        <v>-2</v>
      </c>
      <c r="E7" s="1">
        <f t="shared" ref="E7:E25" si="2">B7-A7</f>
        <v>2</v>
      </c>
      <c r="F7" s="1">
        <f t="shared" ref="F7:F25" si="3">A7*B7</f>
        <v>8</v>
      </c>
      <c r="G7" s="11">
        <f t="shared" ref="G7:G25" si="4">A7/B7</f>
        <v>0.5</v>
      </c>
      <c r="H7" s="10">
        <f t="shared" ref="H7:H25" si="5">B7/A7</f>
        <v>2</v>
      </c>
      <c r="I7" s="1">
        <f t="shared" ref="I7:I25" si="6">A7+B7/B7</f>
        <v>3</v>
      </c>
      <c r="J7" s="9">
        <f t="shared" ref="J7:J25" si="7">(A7+B7)/B7</f>
        <v>1.5</v>
      </c>
      <c r="K7" s="8">
        <f t="shared" ref="K7:K25" si="8">A7/B7+B7/B7</f>
        <v>1.5</v>
      </c>
    </row>
    <row r="8" spans="1:11">
      <c r="A8" s="2">
        <v>3</v>
      </c>
      <c r="B8" s="5">
        <v>7</v>
      </c>
      <c r="C8" s="1">
        <f t="shared" si="0"/>
        <v>10</v>
      </c>
      <c r="D8" s="1">
        <f t="shared" si="1"/>
        <v>-4</v>
      </c>
      <c r="E8" s="1">
        <f t="shared" si="2"/>
        <v>4</v>
      </c>
      <c r="F8" s="1">
        <f t="shared" si="3"/>
        <v>21</v>
      </c>
      <c r="G8" s="11">
        <f t="shared" si="4"/>
        <v>0.42857142857142855</v>
      </c>
      <c r="H8" s="10">
        <f t="shared" si="5"/>
        <v>2.3333333333333335</v>
      </c>
      <c r="I8" s="1">
        <f t="shared" si="6"/>
        <v>4</v>
      </c>
      <c r="J8" s="9">
        <f t="shared" si="7"/>
        <v>1.4285714285714286</v>
      </c>
      <c r="K8" s="8">
        <f t="shared" si="8"/>
        <v>1.4285714285714286</v>
      </c>
    </row>
    <row r="9" spans="1:11">
      <c r="A9" s="2">
        <v>4</v>
      </c>
      <c r="B9" s="5">
        <v>10</v>
      </c>
      <c r="C9" s="1">
        <f t="shared" si="0"/>
        <v>14</v>
      </c>
      <c r="D9" s="1">
        <f t="shared" si="1"/>
        <v>-6</v>
      </c>
      <c r="E9" s="1">
        <f t="shared" si="2"/>
        <v>6</v>
      </c>
      <c r="F9" s="1">
        <f t="shared" si="3"/>
        <v>40</v>
      </c>
      <c r="G9" s="11">
        <f t="shared" si="4"/>
        <v>0.4</v>
      </c>
      <c r="H9" s="10">
        <f t="shared" si="5"/>
        <v>2.5</v>
      </c>
      <c r="I9" s="1">
        <f t="shared" si="6"/>
        <v>5</v>
      </c>
      <c r="J9" s="9">
        <f t="shared" si="7"/>
        <v>1.4</v>
      </c>
      <c r="K9" s="8">
        <f t="shared" si="8"/>
        <v>1.4</v>
      </c>
    </row>
    <row r="10" spans="1:11">
      <c r="A10" s="2">
        <v>5</v>
      </c>
      <c r="B10" s="5">
        <v>13</v>
      </c>
      <c r="C10" s="1">
        <f t="shared" si="0"/>
        <v>18</v>
      </c>
      <c r="D10" s="1">
        <f t="shared" si="1"/>
        <v>-8</v>
      </c>
      <c r="E10" s="1">
        <f t="shared" si="2"/>
        <v>8</v>
      </c>
      <c r="F10" s="1">
        <f t="shared" si="3"/>
        <v>65</v>
      </c>
      <c r="G10" s="11">
        <f t="shared" si="4"/>
        <v>0.38461538461538464</v>
      </c>
      <c r="H10" s="10">
        <f t="shared" si="5"/>
        <v>2.6</v>
      </c>
      <c r="I10" s="1">
        <f t="shared" si="6"/>
        <v>6</v>
      </c>
      <c r="J10" s="9">
        <f t="shared" si="7"/>
        <v>1.3846153846153846</v>
      </c>
      <c r="K10" s="8">
        <f t="shared" si="8"/>
        <v>1.3846153846153846</v>
      </c>
    </row>
    <row r="11" spans="1:11">
      <c r="A11" s="2">
        <v>6</v>
      </c>
      <c r="B11" s="5">
        <v>16</v>
      </c>
      <c r="C11" s="1">
        <f t="shared" si="0"/>
        <v>22</v>
      </c>
      <c r="D11" s="1">
        <f t="shared" si="1"/>
        <v>-10</v>
      </c>
      <c r="E11" s="1">
        <f t="shared" si="2"/>
        <v>10</v>
      </c>
      <c r="F11" s="1">
        <f t="shared" si="3"/>
        <v>96</v>
      </c>
      <c r="G11" s="11">
        <f t="shared" si="4"/>
        <v>0.375</v>
      </c>
      <c r="H11" s="10">
        <f t="shared" si="5"/>
        <v>2.6666666666666665</v>
      </c>
      <c r="I11" s="1">
        <f t="shared" si="6"/>
        <v>7</v>
      </c>
      <c r="J11" s="9">
        <f t="shared" si="7"/>
        <v>1.375</v>
      </c>
      <c r="K11" s="8">
        <f t="shared" si="8"/>
        <v>1.375</v>
      </c>
    </row>
    <row r="12" spans="1:11">
      <c r="A12" s="2">
        <v>7</v>
      </c>
      <c r="B12" s="5">
        <v>19</v>
      </c>
      <c r="C12" s="1">
        <f t="shared" si="0"/>
        <v>26</v>
      </c>
      <c r="D12" s="1">
        <f t="shared" si="1"/>
        <v>-12</v>
      </c>
      <c r="E12" s="1">
        <f t="shared" si="2"/>
        <v>12</v>
      </c>
      <c r="F12" s="1">
        <f t="shared" si="3"/>
        <v>133</v>
      </c>
      <c r="G12" s="11">
        <f t="shared" si="4"/>
        <v>0.36842105263157893</v>
      </c>
      <c r="H12" s="10">
        <f t="shared" si="5"/>
        <v>2.7142857142857144</v>
      </c>
      <c r="I12" s="1">
        <f t="shared" si="6"/>
        <v>8</v>
      </c>
      <c r="J12" s="9">
        <f t="shared" si="7"/>
        <v>1.368421052631579</v>
      </c>
      <c r="K12" s="8">
        <f t="shared" si="8"/>
        <v>1.368421052631579</v>
      </c>
    </row>
    <row r="13" spans="1:11">
      <c r="A13" s="2">
        <v>8</v>
      </c>
      <c r="B13" s="5">
        <v>22</v>
      </c>
      <c r="C13" s="1">
        <f t="shared" si="0"/>
        <v>30</v>
      </c>
      <c r="D13" s="1">
        <f t="shared" si="1"/>
        <v>-14</v>
      </c>
      <c r="E13" s="1">
        <f t="shared" si="2"/>
        <v>14</v>
      </c>
      <c r="F13" s="1">
        <f t="shared" si="3"/>
        <v>176</v>
      </c>
      <c r="G13" s="11">
        <f t="shared" si="4"/>
        <v>0.36363636363636365</v>
      </c>
      <c r="H13" s="10">
        <f t="shared" si="5"/>
        <v>2.75</v>
      </c>
      <c r="I13" s="1">
        <f t="shared" si="6"/>
        <v>9</v>
      </c>
      <c r="J13" s="9">
        <f t="shared" si="7"/>
        <v>1.3636363636363635</v>
      </c>
      <c r="K13" s="8">
        <f t="shared" si="8"/>
        <v>1.3636363636363638</v>
      </c>
    </row>
    <row r="14" spans="1:11">
      <c r="A14" s="2">
        <v>9</v>
      </c>
      <c r="B14" s="5">
        <v>25</v>
      </c>
      <c r="C14" s="1">
        <f t="shared" si="0"/>
        <v>34</v>
      </c>
      <c r="D14" s="1">
        <f t="shared" si="1"/>
        <v>-16</v>
      </c>
      <c r="E14" s="1">
        <f t="shared" si="2"/>
        <v>16</v>
      </c>
      <c r="F14" s="1">
        <f t="shared" si="3"/>
        <v>225</v>
      </c>
      <c r="G14" s="11">
        <f t="shared" si="4"/>
        <v>0.36</v>
      </c>
      <c r="H14" s="10">
        <f t="shared" si="5"/>
        <v>2.7777777777777777</v>
      </c>
      <c r="I14" s="1">
        <f t="shared" si="6"/>
        <v>10</v>
      </c>
      <c r="J14" s="9">
        <f t="shared" si="7"/>
        <v>1.36</v>
      </c>
      <c r="K14" s="8">
        <f t="shared" si="8"/>
        <v>1.3599999999999999</v>
      </c>
    </row>
    <row r="15" spans="1:11">
      <c r="A15" s="2">
        <v>10</v>
      </c>
      <c r="B15" s="5">
        <v>28</v>
      </c>
      <c r="C15" s="1">
        <f t="shared" si="0"/>
        <v>38</v>
      </c>
      <c r="D15" s="1">
        <f t="shared" si="1"/>
        <v>-18</v>
      </c>
      <c r="E15" s="1">
        <f t="shared" si="2"/>
        <v>18</v>
      </c>
      <c r="F15" s="1">
        <f t="shared" si="3"/>
        <v>280</v>
      </c>
      <c r="G15" s="11">
        <f t="shared" si="4"/>
        <v>0.35714285714285715</v>
      </c>
      <c r="H15" s="10">
        <f t="shared" si="5"/>
        <v>2.8</v>
      </c>
      <c r="I15" s="1">
        <f t="shared" si="6"/>
        <v>11</v>
      </c>
      <c r="J15" s="9">
        <f t="shared" si="7"/>
        <v>1.3571428571428572</v>
      </c>
      <c r="K15" s="8">
        <f t="shared" si="8"/>
        <v>1.3571428571428572</v>
      </c>
    </row>
    <row r="16" spans="1:11">
      <c r="A16" s="2">
        <v>11</v>
      </c>
      <c r="B16" s="5">
        <v>31</v>
      </c>
      <c r="C16" s="1">
        <f t="shared" si="0"/>
        <v>42</v>
      </c>
      <c r="D16" s="1">
        <f t="shared" si="1"/>
        <v>-20</v>
      </c>
      <c r="E16" s="1">
        <f t="shared" si="2"/>
        <v>20</v>
      </c>
      <c r="F16" s="1">
        <f t="shared" si="3"/>
        <v>341</v>
      </c>
      <c r="G16" s="11">
        <f t="shared" si="4"/>
        <v>0.35483870967741937</v>
      </c>
      <c r="H16" s="10">
        <f t="shared" si="5"/>
        <v>2.8181818181818183</v>
      </c>
      <c r="I16" s="1">
        <f t="shared" si="6"/>
        <v>12</v>
      </c>
      <c r="J16" s="9">
        <f t="shared" si="7"/>
        <v>1.3548387096774193</v>
      </c>
      <c r="K16" s="8">
        <f t="shared" si="8"/>
        <v>1.3548387096774195</v>
      </c>
    </row>
    <row r="17" spans="1:11">
      <c r="A17" s="2">
        <v>12</v>
      </c>
      <c r="B17" s="5">
        <v>34</v>
      </c>
      <c r="C17" s="1">
        <f t="shared" si="0"/>
        <v>46</v>
      </c>
      <c r="D17" s="1">
        <f t="shared" si="1"/>
        <v>-22</v>
      </c>
      <c r="E17" s="1">
        <f t="shared" si="2"/>
        <v>22</v>
      </c>
      <c r="F17" s="1">
        <f t="shared" si="3"/>
        <v>408</v>
      </c>
      <c r="G17" s="11">
        <f t="shared" si="4"/>
        <v>0.35294117647058826</v>
      </c>
      <c r="H17" s="10">
        <f t="shared" si="5"/>
        <v>2.8333333333333335</v>
      </c>
      <c r="I17" s="1">
        <f t="shared" si="6"/>
        <v>13</v>
      </c>
      <c r="J17" s="9">
        <f t="shared" si="7"/>
        <v>1.3529411764705883</v>
      </c>
      <c r="K17" s="8">
        <f t="shared" si="8"/>
        <v>1.3529411764705883</v>
      </c>
    </row>
    <row r="18" spans="1:11">
      <c r="A18" s="2">
        <v>13</v>
      </c>
      <c r="B18" s="5">
        <v>37</v>
      </c>
      <c r="C18" s="1">
        <f t="shared" si="0"/>
        <v>50</v>
      </c>
      <c r="D18" s="1">
        <f t="shared" si="1"/>
        <v>-24</v>
      </c>
      <c r="E18" s="1">
        <f t="shared" si="2"/>
        <v>24</v>
      </c>
      <c r="F18" s="1">
        <f t="shared" si="3"/>
        <v>481</v>
      </c>
      <c r="G18" s="11">
        <f t="shared" si="4"/>
        <v>0.35135135135135137</v>
      </c>
      <c r="H18" s="10">
        <f t="shared" si="5"/>
        <v>2.8461538461538463</v>
      </c>
      <c r="I18" s="1">
        <f t="shared" si="6"/>
        <v>14</v>
      </c>
      <c r="J18" s="9">
        <f t="shared" si="7"/>
        <v>1.3513513513513513</v>
      </c>
      <c r="K18" s="8">
        <f t="shared" si="8"/>
        <v>1.3513513513513513</v>
      </c>
    </row>
    <row r="19" spans="1:11">
      <c r="A19" s="2">
        <v>14</v>
      </c>
      <c r="B19" s="5">
        <v>40</v>
      </c>
      <c r="C19" s="1">
        <f t="shared" si="0"/>
        <v>54</v>
      </c>
      <c r="D19" s="1">
        <f t="shared" si="1"/>
        <v>-26</v>
      </c>
      <c r="E19" s="1">
        <f t="shared" si="2"/>
        <v>26</v>
      </c>
      <c r="F19" s="1">
        <f t="shared" si="3"/>
        <v>560</v>
      </c>
      <c r="G19" s="11">
        <f t="shared" si="4"/>
        <v>0.35</v>
      </c>
      <c r="H19" s="10">
        <f t="shared" si="5"/>
        <v>2.8571428571428572</v>
      </c>
      <c r="I19" s="1">
        <f t="shared" si="6"/>
        <v>15</v>
      </c>
      <c r="J19" s="9">
        <f t="shared" si="7"/>
        <v>1.35</v>
      </c>
      <c r="K19" s="8">
        <f t="shared" si="8"/>
        <v>1.35</v>
      </c>
    </row>
    <row r="20" spans="1:11">
      <c r="A20" s="2">
        <v>15</v>
      </c>
      <c r="B20" s="5">
        <v>43</v>
      </c>
      <c r="C20" s="1">
        <f t="shared" si="0"/>
        <v>58</v>
      </c>
      <c r="D20" s="1">
        <f t="shared" si="1"/>
        <v>-28</v>
      </c>
      <c r="E20" s="1">
        <f t="shared" si="2"/>
        <v>28</v>
      </c>
      <c r="F20" s="1">
        <f t="shared" si="3"/>
        <v>645</v>
      </c>
      <c r="G20" s="11">
        <f t="shared" si="4"/>
        <v>0.34883720930232559</v>
      </c>
      <c r="H20" s="10">
        <f t="shared" si="5"/>
        <v>2.8666666666666667</v>
      </c>
      <c r="I20" s="1">
        <f t="shared" si="6"/>
        <v>16</v>
      </c>
      <c r="J20" s="9">
        <f t="shared" si="7"/>
        <v>1.3488372093023255</v>
      </c>
      <c r="K20" s="8">
        <f t="shared" si="8"/>
        <v>1.3488372093023255</v>
      </c>
    </row>
    <row r="21" spans="1:11">
      <c r="A21" s="2">
        <v>16</v>
      </c>
      <c r="B21" s="5">
        <v>46</v>
      </c>
      <c r="C21" s="1">
        <f t="shared" si="0"/>
        <v>62</v>
      </c>
      <c r="D21" s="1">
        <f t="shared" si="1"/>
        <v>-30</v>
      </c>
      <c r="E21" s="1">
        <f t="shared" si="2"/>
        <v>30</v>
      </c>
      <c r="F21" s="1">
        <f t="shared" si="3"/>
        <v>736</v>
      </c>
      <c r="G21" s="11">
        <f t="shared" si="4"/>
        <v>0.34782608695652173</v>
      </c>
      <c r="H21" s="10">
        <f t="shared" si="5"/>
        <v>2.875</v>
      </c>
      <c r="I21" s="1">
        <f t="shared" si="6"/>
        <v>17</v>
      </c>
      <c r="J21" s="9">
        <f t="shared" si="7"/>
        <v>1.3478260869565217</v>
      </c>
      <c r="K21" s="8">
        <f t="shared" si="8"/>
        <v>1.3478260869565217</v>
      </c>
    </row>
    <row r="22" spans="1:11">
      <c r="A22" s="2">
        <v>17</v>
      </c>
      <c r="B22" s="5">
        <v>49</v>
      </c>
      <c r="C22" s="1">
        <f t="shared" si="0"/>
        <v>66</v>
      </c>
      <c r="D22" s="1">
        <f t="shared" si="1"/>
        <v>-32</v>
      </c>
      <c r="E22" s="1">
        <f t="shared" si="2"/>
        <v>32</v>
      </c>
      <c r="F22" s="1">
        <f t="shared" si="3"/>
        <v>833</v>
      </c>
      <c r="G22" s="11">
        <f t="shared" si="4"/>
        <v>0.34693877551020408</v>
      </c>
      <c r="H22" s="10">
        <f t="shared" si="5"/>
        <v>2.8823529411764706</v>
      </c>
      <c r="I22" s="1">
        <f t="shared" si="6"/>
        <v>18</v>
      </c>
      <c r="J22" s="9">
        <f t="shared" si="7"/>
        <v>1.346938775510204</v>
      </c>
      <c r="K22" s="8">
        <f t="shared" si="8"/>
        <v>1.346938775510204</v>
      </c>
    </row>
    <row r="23" spans="1:11">
      <c r="A23" s="2">
        <v>18</v>
      </c>
      <c r="B23" s="5">
        <v>52</v>
      </c>
      <c r="C23" s="1">
        <f t="shared" si="0"/>
        <v>70</v>
      </c>
      <c r="D23" s="1">
        <f t="shared" si="1"/>
        <v>-34</v>
      </c>
      <c r="E23" s="1">
        <f t="shared" si="2"/>
        <v>34</v>
      </c>
      <c r="F23" s="1">
        <f t="shared" si="3"/>
        <v>936</v>
      </c>
      <c r="G23" s="11">
        <f t="shared" si="4"/>
        <v>0.34615384615384615</v>
      </c>
      <c r="H23" s="10">
        <f t="shared" si="5"/>
        <v>2.8888888888888888</v>
      </c>
      <c r="I23" s="1">
        <f t="shared" si="6"/>
        <v>19</v>
      </c>
      <c r="J23" s="9">
        <f t="shared" si="7"/>
        <v>1.3461538461538463</v>
      </c>
      <c r="K23" s="8">
        <f t="shared" si="8"/>
        <v>1.3461538461538463</v>
      </c>
    </row>
    <row r="24" spans="1:11">
      <c r="A24" s="2">
        <v>19</v>
      </c>
      <c r="B24" s="5">
        <v>55</v>
      </c>
      <c r="C24" s="1">
        <f t="shared" si="0"/>
        <v>74</v>
      </c>
      <c r="D24" s="1">
        <f t="shared" si="1"/>
        <v>-36</v>
      </c>
      <c r="E24" s="1">
        <f t="shared" si="2"/>
        <v>36</v>
      </c>
      <c r="F24" s="1">
        <f t="shared" si="3"/>
        <v>1045</v>
      </c>
      <c r="G24" s="11">
        <f t="shared" si="4"/>
        <v>0.34545454545454546</v>
      </c>
      <c r="H24" s="10">
        <f t="shared" si="5"/>
        <v>2.8947368421052633</v>
      </c>
      <c r="I24" s="1">
        <f t="shared" si="6"/>
        <v>20</v>
      </c>
      <c r="J24" s="9">
        <f t="shared" si="7"/>
        <v>1.3454545454545455</v>
      </c>
      <c r="K24" s="8">
        <f t="shared" si="8"/>
        <v>1.3454545454545455</v>
      </c>
    </row>
    <row r="25" spans="1:11">
      <c r="A25" s="2">
        <v>20</v>
      </c>
      <c r="B25" s="5">
        <v>58</v>
      </c>
      <c r="C25" s="1">
        <f t="shared" si="0"/>
        <v>78</v>
      </c>
      <c r="D25" s="1">
        <f t="shared" si="1"/>
        <v>-38</v>
      </c>
      <c r="E25" s="1">
        <f t="shared" si="2"/>
        <v>38</v>
      </c>
      <c r="F25" s="1">
        <f t="shared" si="3"/>
        <v>1160</v>
      </c>
      <c r="G25" s="11">
        <f t="shared" si="4"/>
        <v>0.34482758620689657</v>
      </c>
      <c r="H25" s="10">
        <f t="shared" si="5"/>
        <v>2.9</v>
      </c>
      <c r="I25" s="1">
        <f t="shared" si="6"/>
        <v>21</v>
      </c>
      <c r="J25" s="9">
        <f t="shared" si="7"/>
        <v>1.3448275862068966</v>
      </c>
      <c r="K25" s="8">
        <f t="shared" si="8"/>
        <v>1.3448275862068966</v>
      </c>
    </row>
  </sheetData>
  <mergeCells count="2">
    <mergeCell ref="B1:F2"/>
    <mergeCell ref="A5:B5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úvod</vt:lpstr>
      <vt:lpstr>Vzorce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2012-12-25T17:48:17Z</cp:lastPrinted>
  <dcterms:created xsi:type="dcterms:W3CDTF">2012-10-21T11:54:12Z</dcterms:created>
  <dcterms:modified xsi:type="dcterms:W3CDTF">2012-12-28T15:39:56Z</dcterms:modified>
</cp:coreProperties>
</file>