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heckCompatibility="1" defaultThemeVersion="124226"/>
  <bookViews>
    <workbookView xWindow="480" yWindow="120" windowWidth="17055" windowHeight="7875" activeTab="1"/>
  </bookViews>
  <sheets>
    <sheet name="úvod" sheetId="4" r:id="rId1"/>
    <sheet name="předloha rychlost" sheetId="19" r:id="rId2"/>
  </sheets>
  <calcPr calcId="124519"/>
</workbook>
</file>

<file path=xl/calcChain.xml><?xml version="1.0" encoding="utf-8"?>
<calcChain xmlns="http://schemas.openxmlformats.org/spreadsheetml/2006/main">
  <c r="J10" i="19"/>
  <c r="I10"/>
  <c r="K10" s="1"/>
  <c r="G10"/>
  <c r="F10"/>
  <c r="H10" s="1"/>
  <c r="E10"/>
  <c r="J9"/>
  <c r="I9"/>
  <c r="K9" s="1"/>
  <c r="G9"/>
  <c r="F9"/>
  <c r="H9" s="1"/>
  <c r="E9"/>
  <c r="J8"/>
  <c r="I8"/>
  <c r="K8" s="1"/>
  <c r="G8"/>
  <c r="F8"/>
  <c r="H8" s="1"/>
  <c r="E8"/>
  <c r="J7"/>
  <c r="I7"/>
  <c r="K7" s="1"/>
  <c r="G7"/>
  <c r="F7"/>
  <c r="H7" s="1"/>
  <c r="E7"/>
  <c r="J6"/>
  <c r="I6"/>
  <c r="K6" s="1"/>
  <c r="G6"/>
  <c r="F6"/>
  <c r="H6" s="1"/>
  <c r="E6"/>
</calcChain>
</file>

<file path=xl/sharedStrings.xml><?xml version="1.0" encoding="utf-8"?>
<sst xmlns="http://schemas.openxmlformats.org/spreadsheetml/2006/main" count="64" uniqueCount="55">
  <si>
    <t xml:space="preserve">Výukový materiál zpracován v rámci projektu </t>
  </si>
  <si>
    <t>EU peníze školám</t>
  </si>
  <si>
    <t>Šablona</t>
  </si>
  <si>
    <t>III/2</t>
  </si>
  <si>
    <t>Název</t>
  </si>
  <si>
    <t>Název školy</t>
  </si>
  <si>
    <t>Hotelová škola Bohemia s.r.o.</t>
  </si>
  <si>
    <t>Jméno autora</t>
  </si>
  <si>
    <t>Tematický okruh</t>
  </si>
  <si>
    <t>Ročník</t>
  </si>
  <si>
    <t>Téma</t>
  </si>
  <si>
    <t>Anotace</t>
  </si>
  <si>
    <t>Metodický pokyn</t>
  </si>
  <si>
    <t>Datum vytvoření</t>
  </si>
  <si>
    <t>Požadované znalosti:</t>
  </si>
  <si>
    <t>Víta Nejedlého 482, Chrudim</t>
  </si>
  <si>
    <t>MS Excel - praktická část</t>
  </si>
  <si>
    <t>Informační a komunikační technologie pro 3. ročník SŠ</t>
  </si>
  <si>
    <t>Ing. Veronika Nevšímalová</t>
  </si>
  <si>
    <t>Autorem materiálů a všech jeho částí, není-li uvedeno jinak, je Ing. Veronika Nevšímalová.</t>
  </si>
  <si>
    <t>3. ročník – 23 žáků</t>
  </si>
  <si>
    <t>Materiál je určen na vysvětlení a procvičení znalostí z MS Excelu formou pracovního listu. Žáci využívají k jeho vypracování informační technologie.</t>
  </si>
  <si>
    <t>Otevření a uložení souboru</t>
  </si>
  <si>
    <r>
      <t xml:space="preserve">Registrační číslo projektu: </t>
    </r>
    <r>
      <rPr>
        <sz val="16"/>
        <color indexed="8"/>
        <rFont val="Arial"/>
        <family val="2"/>
        <charset val="238"/>
      </rPr>
      <t>CZ.</t>
    </r>
    <r>
      <rPr>
        <sz val="24"/>
        <color indexed="8"/>
        <rFont val="Georgia"/>
        <family val="1"/>
        <charset val="238"/>
      </rPr>
      <t xml:space="preserve"> </t>
    </r>
    <r>
      <rPr>
        <sz val="16"/>
        <color indexed="8"/>
        <rFont val="Arial"/>
        <family val="2"/>
        <charset val="238"/>
      </rPr>
      <t>1.07/1.5.00/34.0233</t>
    </r>
  </si>
  <si>
    <t>Úkol:</t>
  </si>
  <si>
    <t>Listy PŘEDLOHA mají žáci k dispozici v papírové podobě nebo jsou jim promítány dataprojektorem na plátno.</t>
  </si>
  <si>
    <t xml:space="preserve">Žáci pracují na samostatných PC v programu MS Excel dle pokynů na jednotlivých listech a vytvořejí  výsledný dokument shodný s předlohou. </t>
  </si>
  <si>
    <t>Formátování buňky, ohraničení buňky,  vlastní formát čísla</t>
  </si>
  <si>
    <t>Sestavení vzorce, odkazování</t>
  </si>
  <si>
    <t xml:space="preserve">VY_32_INOVACE_88_Excel - vlastní formát </t>
  </si>
  <si>
    <t>Vlastní formát čísla</t>
  </si>
  <si>
    <t>Den v týdnu</t>
  </si>
  <si>
    <t>Jak rychle jedu?</t>
  </si>
  <si>
    <t>Rychlost</t>
  </si>
  <si>
    <t xml:space="preserve">dráha </t>
  </si>
  <si>
    <t>čas</t>
  </si>
  <si>
    <t>pondělí</t>
  </si>
  <si>
    <t>úterý</t>
  </si>
  <si>
    <t>středa</t>
  </si>
  <si>
    <t>čtvrtek</t>
  </si>
  <si>
    <t>pátek</t>
  </si>
  <si>
    <t>Důležité informace:</t>
  </si>
  <si>
    <t>1 minuta</t>
  </si>
  <si>
    <t xml:space="preserve"> = 60 s</t>
  </si>
  <si>
    <t xml:space="preserve">  1 s = 1 min/60</t>
  </si>
  <si>
    <t>1 hodina</t>
  </si>
  <si>
    <t xml:space="preserve"> = 60 min</t>
  </si>
  <si>
    <t xml:space="preserve">  1 min = 1 hod/60</t>
  </si>
  <si>
    <t xml:space="preserve"> = 3600 s</t>
  </si>
  <si>
    <t xml:space="preserve">  1 s = 1 hod/3600</t>
  </si>
  <si>
    <t>1 km</t>
  </si>
  <si>
    <t xml:space="preserve"> = 1000 m</t>
  </si>
  <si>
    <t>rychlost = dráha/čas</t>
  </si>
  <si>
    <t xml:space="preserve"> Vytvořit list podle předlohy. </t>
  </si>
  <si>
    <t>Funkce</t>
  </si>
</sst>
</file>

<file path=xl/styles.xml><?xml version="1.0" encoding="utf-8"?>
<styleSheet xmlns="http://schemas.openxmlformats.org/spreadsheetml/2006/main">
  <numFmts count="9">
    <numFmt numFmtId="43" formatCode="_-* #,##0.00\ _K_č_-;\-* #,##0.00\ _K_č_-;_-* &quot;-&quot;??\ _K_č_-;_-@_-"/>
    <numFmt numFmtId="164" formatCode="#,##0&quot; m&quot;"/>
    <numFmt numFmtId="165" formatCode="0.0&quot; min&quot;"/>
    <numFmt numFmtId="166" formatCode="0&quot; m/min&quot;"/>
    <numFmt numFmtId="167" formatCode="0.00&quot; km&quot;"/>
    <numFmt numFmtId="168" formatCode="0.00000&quot; hod.&quot;"/>
    <numFmt numFmtId="169" formatCode="&quot;rychlost &quot;0.00&quot; km/h&quot;"/>
    <numFmt numFmtId="170" formatCode="#&quot; s&quot;"/>
    <numFmt numFmtId="171" formatCode="0.000&quot; m/s&quot;"/>
  </numFmts>
  <fonts count="13">
    <font>
      <sz val="11"/>
      <color theme="1"/>
      <name val="Calibri"/>
      <family val="2"/>
      <charset val="238"/>
      <scheme val="minor"/>
    </font>
    <font>
      <sz val="16"/>
      <color indexed="8"/>
      <name val="Arial"/>
      <family val="2"/>
      <charset val="238"/>
    </font>
    <font>
      <sz val="24"/>
      <color indexed="8"/>
      <name val="Georgia"/>
      <family val="1"/>
      <charset val="238"/>
    </font>
    <font>
      <sz val="11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sz val="18"/>
      <color rgb="FF000000"/>
      <name val="Arial"/>
      <family val="2"/>
      <charset val="238"/>
    </font>
    <font>
      <sz val="16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i/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2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slantDashDot">
        <color indexed="64"/>
      </right>
      <top/>
      <bottom style="medium">
        <color indexed="64"/>
      </bottom>
      <diagonal/>
    </border>
    <border>
      <left/>
      <right style="slantDashDot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slantDashDot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slantDashDot">
        <color indexed="64"/>
      </right>
      <top style="medium">
        <color indexed="64"/>
      </top>
      <bottom style="double">
        <color indexed="64"/>
      </bottom>
      <diagonal/>
    </border>
    <border>
      <left/>
      <right style="thick">
        <color indexed="64"/>
      </right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slantDashDot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double">
        <color indexed="64"/>
      </right>
      <top/>
      <bottom style="thick">
        <color auto="1"/>
      </bottom>
      <diagonal/>
    </border>
    <border>
      <left style="double">
        <color indexed="64"/>
      </left>
      <right style="medium">
        <color indexed="64"/>
      </right>
      <top/>
      <bottom style="thick">
        <color auto="1"/>
      </bottom>
      <diagonal/>
    </border>
    <border>
      <left/>
      <right style="slantDashDot">
        <color indexed="64"/>
      </right>
      <top/>
      <bottom style="thick">
        <color auto="1"/>
      </bottom>
      <diagonal/>
    </border>
    <border>
      <left/>
      <right style="double">
        <color indexed="64"/>
      </right>
      <top/>
      <bottom style="thick">
        <color auto="1"/>
      </bottom>
      <diagonal/>
    </border>
    <border>
      <left/>
      <right style="medium">
        <color indexed="64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double">
        <color indexed="64"/>
      </left>
      <right/>
      <top style="thick">
        <color auto="1"/>
      </top>
      <bottom style="medium">
        <color indexed="64"/>
      </bottom>
      <diagonal/>
    </border>
    <border>
      <left/>
      <right style="slantDashDot">
        <color indexed="64"/>
      </right>
      <top style="thick">
        <color auto="1"/>
      </top>
      <bottom style="medium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91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4" fillId="2" borderId="8" xfId="0" applyFont="1" applyFill="1" applyBorder="1" applyAlignment="1">
      <alignment wrapText="1"/>
    </xf>
    <xf numFmtId="0" fontId="7" fillId="0" borderId="4" xfId="0" applyFont="1" applyBorder="1"/>
    <xf numFmtId="0" fontId="7" fillId="0" borderId="5" xfId="0" applyFont="1" applyBorder="1"/>
    <xf numFmtId="0" fontId="4" fillId="2" borderId="9" xfId="0" applyFont="1" applyFill="1" applyBorder="1" applyAlignment="1">
      <alignment wrapText="1"/>
    </xf>
    <xf numFmtId="0" fontId="7" fillId="0" borderId="6" xfId="0" applyFont="1" applyBorder="1"/>
    <xf numFmtId="0" fontId="7" fillId="0" borderId="7" xfId="0" applyFont="1" applyBorder="1"/>
    <xf numFmtId="0" fontId="7" fillId="0" borderId="0" xfId="0" applyFont="1"/>
    <xf numFmtId="0" fontId="4" fillId="2" borderId="1" xfId="0" applyFont="1" applyFill="1" applyBorder="1" applyAlignment="1">
      <alignment horizontal="left" wrapText="1"/>
    </xf>
    <xf numFmtId="0" fontId="4" fillId="2" borderId="10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8" fillId="0" borderId="0" xfId="0" applyFont="1"/>
    <xf numFmtId="0" fontId="4" fillId="0" borderId="0" xfId="0" applyFont="1" applyAlignment="1">
      <alignment horizontal="left" vertical="center"/>
    </xf>
    <xf numFmtId="0" fontId="9" fillId="0" borderId="0" xfId="0" applyFont="1"/>
    <xf numFmtId="0" fontId="10" fillId="0" borderId="0" xfId="0" applyFont="1"/>
    <xf numFmtId="0" fontId="4" fillId="0" borderId="0" xfId="0" applyFont="1" applyAlignment="1">
      <alignment horizontal="left" indent="1"/>
    </xf>
    <xf numFmtId="0" fontId="4" fillId="2" borderId="8" xfId="0" applyFont="1" applyFill="1" applyBorder="1" applyAlignment="1">
      <alignment horizontal="left" vertical="center" wrapText="1"/>
    </xf>
    <xf numFmtId="0" fontId="4" fillId="2" borderId="9" xfId="0" applyFont="1" applyFill="1" applyBorder="1" applyAlignment="1">
      <alignment horizontal="left" vertical="center" wrapText="1"/>
    </xf>
    <xf numFmtId="0" fontId="0" fillId="0" borderId="14" xfId="0" applyBorder="1"/>
    <xf numFmtId="0" fontId="0" fillId="0" borderId="15" xfId="0" applyBorder="1"/>
    <xf numFmtId="0" fontId="0" fillId="0" borderId="21" xfId="0" applyBorder="1" applyAlignment="1">
      <alignment horizontal="center" textRotation="90"/>
    </xf>
    <xf numFmtId="0" fontId="0" fillId="0" borderId="22" xfId="0" applyBorder="1" applyAlignment="1">
      <alignment horizontal="center" textRotation="90"/>
    </xf>
    <xf numFmtId="0" fontId="0" fillId="0" borderId="24" xfId="0" applyBorder="1" applyAlignment="1">
      <alignment horizontal="center" textRotation="90"/>
    </xf>
    <xf numFmtId="0" fontId="0" fillId="0" borderId="16" xfId="0" applyBorder="1"/>
    <xf numFmtId="164" fontId="0" fillId="0" borderId="26" xfId="0" applyNumberFormat="1" applyBorder="1"/>
    <xf numFmtId="165" fontId="0" fillId="0" borderId="19" xfId="0" applyNumberFormat="1" applyBorder="1"/>
    <xf numFmtId="166" fontId="0" fillId="0" borderId="27" xfId="1" applyNumberFormat="1" applyFont="1" applyBorder="1"/>
    <xf numFmtId="167" fontId="0" fillId="0" borderId="26" xfId="0" applyNumberFormat="1" applyBorder="1"/>
    <xf numFmtId="168" fontId="0" fillId="0" borderId="19" xfId="0" applyNumberFormat="1" applyBorder="1"/>
    <xf numFmtId="169" fontId="0" fillId="0" borderId="27" xfId="0" applyNumberFormat="1" applyBorder="1" applyAlignment="1"/>
    <xf numFmtId="164" fontId="0" fillId="0" borderId="28" xfId="0" applyNumberFormat="1" applyBorder="1"/>
    <xf numFmtId="170" fontId="0" fillId="0" borderId="19" xfId="0" applyNumberFormat="1" applyBorder="1"/>
    <xf numFmtId="171" fontId="0" fillId="0" borderId="15" xfId="0" applyNumberFormat="1" applyBorder="1"/>
    <xf numFmtId="0" fontId="0" fillId="0" borderId="29" xfId="0" applyBorder="1"/>
    <xf numFmtId="164" fontId="0" fillId="0" borderId="30" xfId="0" applyNumberFormat="1" applyBorder="1"/>
    <xf numFmtId="165" fontId="0" fillId="0" borderId="31" xfId="0" applyNumberFormat="1" applyBorder="1"/>
    <xf numFmtId="166" fontId="0" fillId="0" borderId="29" xfId="1" applyNumberFormat="1" applyFont="1" applyBorder="1"/>
    <xf numFmtId="167" fontId="0" fillId="0" borderId="30" xfId="0" applyNumberFormat="1" applyBorder="1"/>
    <xf numFmtId="168" fontId="0" fillId="0" borderId="31" xfId="0" applyNumberFormat="1" applyBorder="1"/>
    <xf numFmtId="169" fontId="0" fillId="0" borderId="29" xfId="0" applyNumberFormat="1" applyBorder="1" applyAlignment="1"/>
    <xf numFmtId="164" fontId="0" fillId="0" borderId="11" xfId="0" applyNumberFormat="1" applyBorder="1"/>
    <xf numFmtId="170" fontId="0" fillId="0" borderId="31" xfId="0" applyNumberFormat="1" applyBorder="1"/>
    <xf numFmtId="171" fontId="0" fillId="0" borderId="32" xfId="0" applyNumberFormat="1" applyBorder="1"/>
    <xf numFmtId="166" fontId="0" fillId="0" borderId="16" xfId="1" applyNumberFormat="1" applyFont="1" applyBorder="1"/>
    <xf numFmtId="169" fontId="0" fillId="0" borderId="16" xfId="0" applyNumberFormat="1" applyBorder="1" applyAlignment="1"/>
    <xf numFmtId="0" fontId="0" fillId="0" borderId="33" xfId="0" applyBorder="1"/>
    <xf numFmtId="164" fontId="0" fillId="0" borderId="34" xfId="0" applyNumberFormat="1" applyBorder="1"/>
    <xf numFmtId="165" fontId="0" fillId="0" borderId="35" xfId="0" applyNumberFormat="1" applyBorder="1"/>
    <xf numFmtId="166" fontId="0" fillId="0" borderId="36" xfId="1" applyNumberFormat="1" applyFont="1" applyBorder="1"/>
    <xf numFmtId="167" fontId="0" fillId="0" borderId="34" xfId="0" applyNumberFormat="1" applyBorder="1"/>
    <xf numFmtId="168" fontId="0" fillId="0" borderId="35" xfId="0" applyNumberFormat="1" applyBorder="1"/>
    <xf numFmtId="169" fontId="0" fillId="0" borderId="36" xfId="0" applyNumberFormat="1" applyBorder="1" applyAlignment="1"/>
    <xf numFmtId="164" fontId="0" fillId="0" borderId="37" xfId="0" applyNumberFormat="1" applyBorder="1"/>
    <xf numFmtId="170" fontId="0" fillId="0" borderId="35" xfId="0" applyNumberFormat="1" applyBorder="1"/>
    <xf numFmtId="171" fontId="0" fillId="0" borderId="38" xfId="0" applyNumberFormat="1" applyBorder="1"/>
    <xf numFmtId="0" fontId="4" fillId="2" borderId="1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left" wrapText="1"/>
    </xf>
    <xf numFmtId="0" fontId="4" fillId="0" borderId="5" xfId="0" applyFont="1" applyBorder="1" applyAlignment="1">
      <alignment horizontal="left" wrapText="1"/>
    </xf>
    <xf numFmtId="0" fontId="4" fillId="0" borderId="6" xfId="0" applyFont="1" applyBorder="1" applyAlignment="1">
      <alignment horizontal="left" wrapText="1"/>
    </xf>
    <xf numFmtId="0" fontId="4" fillId="0" borderId="7" xfId="0" applyFont="1" applyBorder="1" applyAlignment="1">
      <alignment horizontal="left" wrapText="1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4" fillId="0" borderId="4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14" fontId="4" fillId="0" borderId="1" xfId="0" applyNumberFormat="1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4" fillId="0" borderId="13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center" wrapText="1"/>
    </xf>
    <xf numFmtId="0" fontId="12" fillId="0" borderId="19" xfId="0" applyFont="1" applyBorder="1" applyAlignment="1">
      <alignment horizontal="center" wrapText="1"/>
    </xf>
    <xf numFmtId="0" fontId="12" fillId="0" borderId="15" xfId="0" applyFont="1" applyBorder="1" applyAlignment="1">
      <alignment horizontal="center" vertical="center" textRotation="90"/>
    </xf>
    <xf numFmtId="0" fontId="12" fillId="0" borderId="25" xfId="0" applyFont="1" applyBorder="1" applyAlignment="1">
      <alignment horizontal="center" vertical="center" textRotation="90"/>
    </xf>
    <xf numFmtId="0" fontId="1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2" fillId="0" borderId="16" xfId="0" applyFont="1" applyBorder="1" applyAlignment="1">
      <alignment horizontal="center" vertical="center" textRotation="90"/>
    </xf>
    <xf numFmtId="0" fontId="12" fillId="0" borderId="20" xfId="0" applyFont="1" applyBorder="1" applyAlignment="1">
      <alignment horizontal="center" vertical="center" textRotation="90"/>
    </xf>
    <xf numFmtId="0" fontId="12" fillId="0" borderId="39" xfId="0" applyFont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textRotation="90"/>
    </xf>
  </cellXfs>
  <cellStyles count="2">
    <cellStyle name="čárky" xfId="1" builtinId="3"/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9</xdr:col>
      <xdr:colOff>600075</xdr:colOff>
      <xdr:row>7</xdr:row>
      <xdr:rowOff>114300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6419850" cy="14859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0"/>
  <sheetViews>
    <sheetView topLeftCell="A21" workbookViewId="0">
      <selection activeCell="H38" sqref="H38:I38"/>
    </sheetView>
  </sheetViews>
  <sheetFormatPr defaultRowHeight="15"/>
  <cols>
    <col min="1" max="1" width="13" customWidth="1"/>
  </cols>
  <sheetData>
    <row r="1" spans="1:10" ht="15.75">
      <c r="A1" s="1"/>
    </row>
    <row r="2" spans="1:10" ht="15.75">
      <c r="A2" s="2"/>
    </row>
    <row r="3" spans="1:10" ht="15.75">
      <c r="A3" s="2"/>
    </row>
    <row r="4" spans="1:10" ht="15.75">
      <c r="A4" s="2"/>
    </row>
    <row r="5" spans="1:10" ht="15.75">
      <c r="A5" s="2"/>
    </row>
    <row r="6" spans="1:10" ht="15.75">
      <c r="A6" s="2"/>
    </row>
    <row r="7" spans="1:10" ht="15.75">
      <c r="A7" s="2"/>
    </row>
    <row r="8" spans="1:10" ht="15.75">
      <c r="A8" s="2"/>
    </row>
    <row r="9" spans="1:10" ht="23.25">
      <c r="A9" s="63" t="s">
        <v>0</v>
      </c>
      <c r="B9" s="63"/>
      <c r="C9" s="63"/>
      <c r="D9" s="63"/>
      <c r="E9" s="63"/>
      <c r="F9" s="63"/>
      <c r="G9" s="63"/>
      <c r="H9" s="63"/>
      <c r="I9" s="63"/>
      <c r="J9" s="63"/>
    </row>
    <row r="10" spans="1:10" ht="23.25">
      <c r="A10" s="64" t="s">
        <v>1</v>
      </c>
      <c r="B10" s="64"/>
      <c r="C10" s="64"/>
      <c r="D10" s="64"/>
      <c r="E10" s="64"/>
      <c r="F10" s="64"/>
      <c r="G10" s="64"/>
      <c r="H10" s="64"/>
      <c r="I10" s="64"/>
      <c r="J10" s="64"/>
    </row>
    <row r="11" spans="1:10" ht="15.75">
      <c r="A11" s="2"/>
    </row>
    <row r="12" spans="1:10" ht="30">
      <c r="A12" s="65" t="s">
        <v>23</v>
      </c>
      <c r="B12" s="65"/>
      <c r="C12" s="65"/>
      <c r="D12" s="65"/>
      <c r="E12" s="65"/>
      <c r="F12" s="65"/>
      <c r="G12" s="65"/>
      <c r="H12" s="65"/>
      <c r="I12" s="65"/>
      <c r="J12" s="65"/>
    </row>
    <row r="13" spans="1:10" ht="15.75">
      <c r="A13" s="2"/>
    </row>
    <row r="14" spans="1:10" ht="15.75">
      <c r="A14" s="3" t="s">
        <v>2</v>
      </c>
      <c r="B14" s="66" t="s">
        <v>3</v>
      </c>
      <c r="C14" s="66"/>
      <c r="D14" s="66"/>
      <c r="E14" s="66"/>
      <c r="F14" s="66"/>
      <c r="G14" s="66"/>
      <c r="H14" s="66"/>
      <c r="I14" s="4"/>
      <c r="J14" s="5"/>
    </row>
    <row r="15" spans="1:10" ht="15.75">
      <c r="A15" s="6" t="s">
        <v>4</v>
      </c>
      <c r="B15" s="67" t="s">
        <v>29</v>
      </c>
      <c r="C15" s="67"/>
      <c r="D15" s="67"/>
      <c r="E15" s="67"/>
      <c r="F15" s="67"/>
      <c r="G15" s="67"/>
      <c r="H15" s="67"/>
      <c r="I15" s="7"/>
      <c r="J15" s="8"/>
    </row>
    <row r="16" spans="1:10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0" ht="15.75">
      <c r="A17" s="58" t="s">
        <v>5</v>
      </c>
      <c r="B17" s="59" t="s">
        <v>6</v>
      </c>
      <c r="C17" s="59"/>
      <c r="D17" s="59"/>
      <c r="E17" s="59"/>
      <c r="F17" s="59"/>
      <c r="G17" s="59"/>
      <c r="H17" s="59"/>
      <c r="I17" s="59"/>
      <c r="J17" s="60"/>
    </row>
    <row r="18" spans="1:10" ht="15.75">
      <c r="A18" s="58"/>
      <c r="B18" s="61" t="s">
        <v>15</v>
      </c>
      <c r="C18" s="61"/>
      <c r="D18" s="61"/>
      <c r="E18" s="61"/>
      <c r="F18" s="61"/>
      <c r="G18" s="61"/>
      <c r="H18" s="61"/>
      <c r="I18" s="61"/>
      <c r="J18" s="62"/>
    </row>
    <row r="19" spans="1:10" ht="30.75">
      <c r="A19" s="10" t="s">
        <v>7</v>
      </c>
      <c r="B19" s="73" t="s">
        <v>18</v>
      </c>
      <c r="C19" s="74"/>
      <c r="D19" s="74"/>
      <c r="E19" s="74"/>
      <c r="F19" s="74"/>
      <c r="G19" s="74"/>
      <c r="H19" s="74"/>
      <c r="I19" s="74"/>
      <c r="J19" s="75"/>
    </row>
    <row r="20" spans="1:10" ht="30">
      <c r="A20" s="11" t="s">
        <v>8</v>
      </c>
      <c r="B20" s="76" t="s">
        <v>17</v>
      </c>
      <c r="C20" s="76"/>
      <c r="D20" s="76"/>
      <c r="E20" s="76"/>
      <c r="F20" s="76"/>
      <c r="G20" s="76"/>
      <c r="H20" s="76"/>
      <c r="I20" s="76"/>
      <c r="J20" s="76"/>
    </row>
    <row r="21" spans="1:10">
      <c r="A21" s="12" t="s">
        <v>9</v>
      </c>
      <c r="B21" s="76" t="s">
        <v>20</v>
      </c>
      <c r="C21" s="76"/>
      <c r="D21" s="76"/>
      <c r="E21" s="76"/>
      <c r="F21" s="76"/>
      <c r="G21" s="76"/>
      <c r="H21" s="76"/>
      <c r="I21" s="76"/>
      <c r="J21" s="76"/>
    </row>
    <row r="22" spans="1:10">
      <c r="A22" s="12" t="s">
        <v>10</v>
      </c>
      <c r="B22" s="76" t="s">
        <v>16</v>
      </c>
      <c r="C22" s="76"/>
      <c r="D22" s="76"/>
      <c r="E22" s="76"/>
      <c r="F22" s="76"/>
      <c r="G22" s="76"/>
      <c r="H22" s="76"/>
      <c r="I22" s="76"/>
      <c r="J22" s="76"/>
    </row>
    <row r="23" spans="1:10" ht="31.5" customHeight="1">
      <c r="A23" s="13" t="s">
        <v>11</v>
      </c>
      <c r="B23" s="76" t="s">
        <v>21</v>
      </c>
      <c r="C23" s="76"/>
      <c r="D23" s="76"/>
      <c r="E23" s="76"/>
      <c r="F23" s="76"/>
      <c r="G23" s="76"/>
      <c r="H23" s="76"/>
      <c r="I23" s="76"/>
      <c r="J23" s="76"/>
    </row>
    <row r="24" spans="1:10" ht="51" customHeight="1">
      <c r="A24" s="19" t="s">
        <v>12</v>
      </c>
      <c r="B24" s="77" t="s">
        <v>26</v>
      </c>
      <c r="C24" s="77"/>
      <c r="D24" s="77"/>
      <c r="E24" s="77"/>
      <c r="F24" s="77"/>
      <c r="G24" s="77"/>
      <c r="H24" s="77"/>
      <c r="I24" s="77"/>
      <c r="J24" s="77"/>
    </row>
    <row r="25" spans="1:10" ht="47.25" customHeight="1">
      <c r="A25" s="20"/>
      <c r="B25" s="70" t="s">
        <v>25</v>
      </c>
      <c r="C25" s="71"/>
      <c r="D25" s="71"/>
      <c r="E25" s="71"/>
      <c r="F25" s="71"/>
      <c r="G25" s="71"/>
      <c r="H25" s="71"/>
      <c r="I25" s="71"/>
      <c r="J25" s="72"/>
    </row>
    <row r="26" spans="1:10" ht="30">
      <c r="A26" s="13" t="s">
        <v>13</v>
      </c>
      <c r="B26" s="68">
        <v>41200</v>
      </c>
      <c r="C26" s="68"/>
      <c r="D26" s="68"/>
      <c r="E26" s="68"/>
      <c r="F26" s="68"/>
      <c r="G26" s="68"/>
      <c r="H26" s="68"/>
      <c r="I26" s="68"/>
      <c r="J26" s="68"/>
    </row>
    <row r="27" spans="1:10" ht="15.75">
      <c r="A27" s="14"/>
      <c r="B27" s="9"/>
      <c r="C27" s="9"/>
      <c r="D27" s="9"/>
      <c r="E27" s="9"/>
      <c r="F27" s="9"/>
      <c r="G27" s="9"/>
      <c r="H27" s="9"/>
      <c r="I27" s="9"/>
      <c r="J27" s="9"/>
    </row>
    <row r="28" spans="1:10">
      <c r="A28" s="69" t="s">
        <v>19</v>
      </c>
      <c r="B28" s="69"/>
      <c r="C28" s="69"/>
      <c r="D28" s="69"/>
      <c r="E28" s="69"/>
      <c r="F28" s="69"/>
      <c r="G28" s="69"/>
      <c r="H28" s="69"/>
      <c r="I28" s="69"/>
      <c r="J28" s="69"/>
    </row>
    <row r="29" spans="1:10">
      <c r="A29" s="15"/>
      <c r="B29" s="15"/>
      <c r="C29" s="15"/>
      <c r="D29" s="15"/>
      <c r="E29" s="15"/>
      <c r="F29" s="15"/>
      <c r="G29" s="15"/>
      <c r="H29" s="15"/>
      <c r="I29" s="15"/>
      <c r="J29" s="15"/>
    </row>
    <row r="30" spans="1:10" ht="18">
      <c r="A30" s="16" t="s">
        <v>14</v>
      </c>
      <c r="B30" s="9"/>
      <c r="C30" s="9"/>
      <c r="D30" s="9"/>
      <c r="E30" s="9"/>
      <c r="F30" s="9"/>
      <c r="G30" s="9"/>
      <c r="H30" s="9"/>
      <c r="I30" s="9"/>
      <c r="J30" s="9"/>
    </row>
    <row r="31" spans="1:10" ht="3.75" customHeight="1">
      <c r="A31" s="17"/>
      <c r="B31" s="9"/>
      <c r="C31" s="9"/>
      <c r="D31" s="9"/>
      <c r="E31" s="9"/>
      <c r="F31" s="9"/>
      <c r="G31" s="9"/>
      <c r="H31" s="9"/>
      <c r="I31" s="9"/>
      <c r="J31" s="9"/>
    </row>
    <row r="32" spans="1:10" ht="15.75">
      <c r="A32" s="18" t="s">
        <v>22</v>
      </c>
      <c r="B32" s="9"/>
      <c r="C32" s="9"/>
      <c r="D32" s="9"/>
      <c r="E32" s="9"/>
      <c r="F32" s="9"/>
      <c r="G32" s="9"/>
      <c r="H32" s="9"/>
      <c r="I32" s="9"/>
      <c r="J32" s="9"/>
    </row>
    <row r="33" spans="1:10" ht="15.75">
      <c r="A33" s="18" t="s">
        <v>27</v>
      </c>
      <c r="B33" s="9"/>
      <c r="C33" s="9"/>
      <c r="D33" s="9"/>
      <c r="E33" s="9"/>
      <c r="F33" s="9"/>
      <c r="G33" s="9"/>
      <c r="H33" s="9"/>
      <c r="I33" s="9"/>
      <c r="J33" s="9"/>
    </row>
    <row r="34" spans="1:10" ht="15.75">
      <c r="A34" s="18" t="s">
        <v>54</v>
      </c>
      <c r="B34" s="9"/>
      <c r="C34" s="9"/>
      <c r="D34" s="9"/>
      <c r="E34" s="9"/>
      <c r="F34" s="9"/>
      <c r="G34" s="9"/>
      <c r="H34" s="9"/>
      <c r="I34" s="9"/>
      <c r="J34" s="9"/>
    </row>
    <row r="35" spans="1:10" ht="15.75">
      <c r="A35" s="18" t="s">
        <v>28</v>
      </c>
      <c r="B35" s="9"/>
      <c r="C35" s="9"/>
      <c r="D35" s="9"/>
      <c r="E35" s="9"/>
      <c r="F35" s="9"/>
      <c r="G35" s="9"/>
      <c r="H35" s="9"/>
      <c r="I35" s="9"/>
      <c r="J35" s="9"/>
    </row>
    <row r="36" spans="1:10" ht="4.5" customHeight="1">
      <c r="A36" s="18"/>
      <c r="B36" s="9"/>
      <c r="C36" s="9"/>
      <c r="D36" s="9"/>
      <c r="E36" s="9"/>
      <c r="F36" s="9"/>
      <c r="G36" s="9"/>
      <c r="H36" s="9"/>
      <c r="I36" s="9"/>
      <c r="J36" s="9"/>
    </row>
    <row r="37" spans="1:10" ht="18">
      <c r="A37" s="16" t="s">
        <v>24</v>
      </c>
      <c r="B37" s="9"/>
      <c r="C37" s="9"/>
      <c r="D37" s="9"/>
      <c r="E37" s="9"/>
      <c r="F37" s="9"/>
      <c r="G37" s="9"/>
      <c r="H37" s="9"/>
      <c r="I37" s="9"/>
      <c r="J37" s="9"/>
    </row>
    <row r="38" spans="1:10" ht="15.75">
      <c r="A38" s="18" t="s">
        <v>53</v>
      </c>
      <c r="B38" s="9"/>
      <c r="C38" s="9"/>
      <c r="D38" s="9"/>
      <c r="E38" s="9"/>
      <c r="F38" s="9"/>
      <c r="G38" s="9"/>
      <c r="H38" s="9"/>
      <c r="I38" s="9"/>
      <c r="J38" s="9"/>
    </row>
    <row r="39" spans="1:10">
      <c r="A39" s="9"/>
      <c r="B39" s="9"/>
      <c r="C39" s="9"/>
      <c r="D39" s="9"/>
      <c r="E39" s="9"/>
      <c r="F39" s="9"/>
      <c r="G39" s="9"/>
      <c r="H39" s="9"/>
      <c r="I39" s="9"/>
      <c r="J39" s="9"/>
    </row>
    <row r="40" spans="1:10">
      <c r="A40" s="9"/>
      <c r="B40" s="9"/>
      <c r="C40" s="9"/>
      <c r="D40" s="9"/>
      <c r="E40" s="9"/>
      <c r="F40" s="9"/>
      <c r="G40" s="9"/>
      <c r="H40" s="9"/>
      <c r="I40" s="9"/>
      <c r="J40" s="9"/>
    </row>
  </sheetData>
  <mergeCells count="17">
    <mergeCell ref="B26:J26"/>
    <mergeCell ref="A28:J28"/>
    <mergeCell ref="B25:J25"/>
    <mergeCell ref="B19:J19"/>
    <mergeCell ref="B20:J20"/>
    <mergeCell ref="B21:J21"/>
    <mergeCell ref="B22:J22"/>
    <mergeCell ref="B23:J23"/>
    <mergeCell ref="B24:J24"/>
    <mergeCell ref="A17:A18"/>
    <mergeCell ref="B17:J17"/>
    <mergeCell ref="B18:J18"/>
    <mergeCell ref="A9:J9"/>
    <mergeCell ref="A10:J10"/>
    <mergeCell ref="A12:J12"/>
    <mergeCell ref="B14:H14"/>
    <mergeCell ref="B15:H15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9"/>
  <sheetViews>
    <sheetView tabSelected="1" workbookViewId="0">
      <selection activeCell="G20" sqref="G20"/>
    </sheetView>
  </sheetViews>
  <sheetFormatPr defaultRowHeight="15"/>
  <cols>
    <col min="4" max="4" width="9.28515625" customWidth="1"/>
    <col min="5" max="5" width="10.42578125" bestFit="1" customWidth="1"/>
    <col min="7" max="7" width="14" customWidth="1"/>
    <col min="8" max="8" width="23.28515625" customWidth="1"/>
    <col min="11" max="11" width="11.42578125" customWidth="1"/>
  </cols>
  <sheetData>
    <row r="1" spans="1:11">
      <c r="B1" s="82" t="s">
        <v>30</v>
      </c>
      <c r="C1" s="83"/>
      <c r="D1" s="83"/>
      <c r="E1" s="83"/>
      <c r="F1" s="83"/>
    </row>
    <row r="2" spans="1:11">
      <c r="B2" s="83"/>
      <c r="C2" s="83"/>
      <c r="D2" s="83"/>
      <c r="E2" s="83"/>
      <c r="F2" s="83"/>
    </row>
    <row r="3" spans="1:11" ht="15.75" thickBot="1">
      <c r="B3" s="21"/>
      <c r="C3" s="21"/>
      <c r="D3" s="21"/>
      <c r="E3" s="21"/>
      <c r="F3" s="21"/>
      <c r="G3" s="21"/>
      <c r="H3" s="21"/>
      <c r="I3" s="21"/>
      <c r="J3" s="21"/>
      <c r="K3" s="21"/>
    </row>
    <row r="4" spans="1:11" ht="51.75" customHeight="1" thickTop="1" thickBot="1">
      <c r="A4" s="22"/>
      <c r="B4" s="84" t="s">
        <v>31</v>
      </c>
      <c r="C4" s="86" t="s">
        <v>32</v>
      </c>
      <c r="D4" s="87"/>
      <c r="E4" s="84" t="s">
        <v>33</v>
      </c>
      <c r="F4" s="88" t="s">
        <v>32</v>
      </c>
      <c r="G4" s="89"/>
      <c r="H4" s="84" t="s">
        <v>33</v>
      </c>
      <c r="I4" s="78" t="s">
        <v>32</v>
      </c>
      <c r="J4" s="79"/>
      <c r="K4" s="80" t="s">
        <v>33</v>
      </c>
    </row>
    <row r="5" spans="1:11" ht="45.75" customHeight="1" thickBot="1">
      <c r="A5" s="22"/>
      <c r="B5" s="85"/>
      <c r="C5" s="23" t="s">
        <v>34</v>
      </c>
      <c r="D5" s="24" t="s">
        <v>35</v>
      </c>
      <c r="E5" s="85"/>
      <c r="F5" s="23" t="s">
        <v>34</v>
      </c>
      <c r="G5" s="24" t="s">
        <v>35</v>
      </c>
      <c r="H5" s="90"/>
      <c r="I5" s="23" t="s">
        <v>34</v>
      </c>
      <c r="J5" s="25" t="s">
        <v>35</v>
      </c>
      <c r="K5" s="81"/>
    </row>
    <row r="6" spans="1:11" ht="16.5" thickTop="1" thickBot="1">
      <c r="A6" s="22"/>
      <c r="B6" s="26" t="s">
        <v>36</v>
      </c>
      <c r="C6" s="27">
        <v>900</v>
      </c>
      <c r="D6" s="28">
        <v>6</v>
      </c>
      <c r="E6" s="29">
        <f>C6/D6</f>
        <v>150</v>
      </c>
      <c r="F6" s="30">
        <f>C6/1000</f>
        <v>0.9</v>
      </c>
      <c r="G6" s="31">
        <f>D6*60/3600</f>
        <v>0.1</v>
      </c>
      <c r="H6" s="32">
        <f>F6/G6</f>
        <v>9</v>
      </c>
      <c r="I6" s="33">
        <f>C6</f>
        <v>900</v>
      </c>
      <c r="J6" s="34">
        <f>D6*60</f>
        <v>360</v>
      </c>
      <c r="K6" s="35">
        <f>I6/J6</f>
        <v>2.5</v>
      </c>
    </row>
    <row r="7" spans="1:11" ht="15.75" thickBot="1">
      <c r="A7" s="22"/>
      <c r="B7" s="36" t="s">
        <v>37</v>
      </c>
      <c r="C7" s="37">
        <v>1000</v>
      </c>
      <c r="D7" s="38">
        <v>7</v>
      </c>
      <c r="E7" s="39">
        <f t="shared" ref="E7:E10" si="0">C7/D7</f>
        <v>142.85714285714286</v>
      </c>
      <c r="F7" s="40">
        <f t="shared" ref="F7:F10" si="1">C7/1000</f>
        <v>1</v>
      </c>
      <c r="G7" s="41">
        <f t="shared" ref="G7:G10" si="2">D7*60/3600</f>
        <v>0.11666666666666667</v>
      </c>
      <c r="H7" s="42">
        <f t="shared" ref="H7:H10" si="3">F7/G7</f>
        <v>8.5714285714285712</v>
      </c>
      <c r="I7" s="43">
        <f t="shared" ref="I7:I10" si="4">C7</f>
        <v>1000</v>
      </c>
      <c r="J7" s="44">
        <f t="shared" ref="J7:J10" si="5">D7*60</f>
        <v>420</v>
      </c>
      <c r="K7" s="45">
        <f t="shared" ref="K7:K10" si="6">I7/J7</f>
        <v>2.3809523809523809</v>
      </c>
    </row>
    <row r="8" spans="1:11" ht="15.75" thickBot="1">
      <c r="A8" s="22"/>
      <c r="B8" s="26" t="s">
        <v>38</v>
      </c>
      <c r="C8" s="27">
        <v>900</v>
      </c>
      <c r="D8" s="28">
        <v>6.5</v>
      </c>
      <c r="E8" s="46">
        <f t="shared" si="0"/>
        <v>138.46153846153845</v>
      </c>
      <c r="F8" s="30">
        <f t="shared" si="1"/>
        <v>0.9</v>
      </c>
      <c r="G8" s="31">
        <f t="shared" si="2"/>
        <v>0.10833333333333334</v>
      </c>
      <c r="H8" s="47">
        <f t="shared" si="3"/>
        <v>8.3076923076923084</v>
      </c>
      <c r="I8" s="33">
        <f t="shared" si="4"/>
        <v>900</v>
      </c>
      <c r="J8" s="34">
        <f t="shared" si="5"/>
        <v>390</v>
      </c>
      <c r="K8" s="35">
        <f t="shared" si="6"/>
        <v>2.3076923076923075</v>
      </c>
    </row>
    <row r="9" spans="1:11" ht="15.75" thickBot="1">
      <c r="A9" s="22"/>
      <c r="B9" s="36" t="s">
        <v>39</v>
      </c>
      <c r="C9" s="37">
        <v>1200</v>
      </c>
      <c r="D9" s="38">
        <v>8</v>
      </c>
      <c r="E9" s="39">
        <f t="shared" si="0"/>
        <v>150</v>
      </c>
      <c r="F9" s="40">
        <f t="shared" si="1"/>
        <v>1.2</v>
      </c>
      <c r="G9" s="41">
        <f t="shared" si="2"/>
        <v>0.13333333333333333</v>
      </c>
      <c r="H9" s="42">
        <f t="shared" si="3"/>
        <v>9</v>
      </c>
      <c r="I9" s="43">
        <f t="shared" si="4"/>
        <v>1200</v>
      </c>
      <c r="J9" s="44">
        <f t="shared" si="5"/>
        <v>480</v>
      </c>
      <c r="K9" s="45">
        <f t="shared" si="6"/>
        <v>2.5</v>
      </c>
    </row>
    <row r="10" spans="1:11" ht="15.75" thickBot="1">
      <c r="B10" s="48" t="s">
        <v>40</v>
      </c>
      <c r="C10" s="49">
        <v>1000</v>
      </c>
      <c r="D10" s="50">
        <v>7.5</v>
      </c>
      <c r="E10" s="51">
        <f t="shared" si="0"/>
        <v>133.33333333333334</v>
      </c>
      <c r="F10" s="52">
        <f t="shared" si="1"/>
        <v>1</v>
      </c>
      <c r="G10" s="53">
        <f t="shared" si="2"/>
        <v>0.125</v>
      </c>
      <c r="H10" s="54">
        <f t="shared" si="3"/>
        <v>8</v>
      </c>
      <c r="I10" s="55">
        <f t="shared" si="4"/>
        <v>1000</v>
      </c>
      <c r="J10" s="56">
        <f t="shared" si="5"/>
        <v>450</v>
      </c>
      <c r="K10" s="57">
        <f t="shared" si="6"/>
        <v>2.2222222222222223</v>
      </c>
    </row>
    <row r="11" spans="1:11" ht="15.75" thickTop="1"/>
    <row r="13" spans="1:11">
      <c r="B13" t="s">
        <v>41</v>
      </c>
    </row>
    <row r="14" spans="1:11">
      <c r="C14" t="s">
        <v>42</v>
      </c>
      <c r="D14" t="s">
        <v>43</v>
      </c>
      <c r="F14" t="s">
        <v>44</v>
      </c>
    </row>
    <row r="15" spans="1:11">
      <c r="C15" t="s">
        <v>45</v>
      </c>
      <c r="D15" t="s">
        <v>46</v>
      </c>
      <c r="F15" t="s">
        <v>47</v>
      </c>
    </row>
    <row r="16" spans="1:11">
      <c r="C16" t="s">
        <v>45</v>
      </c>
      <c r="D16" t="s">
        <v>48</v>
      </c>
      <c r="F16" t="s">
        <v>49</v>
      </c>
    </row>
    <row r="17" spans="3:4">
      <c r="C17" t="s">
        <v>50</v>
      </c>
      <c r="D17" t="s">
        <v>51</v>
      </c>
    </row>
    <row r="19" spans="3:4">
      <c r="C19" t="s">
        <v>52</v>
      </c>
    </row>
  </sheetData>
  <mergeCells count="8">
    <mergeCell ref="I4:J4"/>
    <mergeCell ref="K4:K5"/>
    <mergeCell ref="B1:F2"/>
    <mergeCell ref="B4:B5"/>
    <mergeCell ref="C4:D4"/>
    <mergeCell ref="E4:E5"/>
    <mergeCell ref="F4:G4"/>
    <mergeCell ref="H4:H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úvod</vt:lpstr>
      <vt:lpstr>předloha rychlost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2012-12-25T17:48:17Z</cp:lastPrinted>
  <dcterms:created xsi:type="dcterms:W3CDTF">2012-10-21T11:54:12Z</dcterms:created>
  <dcterms:modified xsi:type="dcterms:W3CDTF">2012-12-28T18:42:20Z</dcterms:modified>
</cp:coreProperties>
</file>