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480" yWindow="120" windowWidth="17055" windowHeight="7875"/>
  </bookViews>
  <sheets>
    <sheet name="úvod" sheetId="4" r:id="rId1"/>
    <sheet name="předloha mzda leden" sheetId="16" r:id="rId2"/>
    <sheet name="předloha práce s buňkou" sheetId="17" r:id="rId3"/>
    <sheet name="předloha vzorec" sheetId="18" r:id="rId4"/>
  </sheets>
  <calcPr calcId="145621"/>
</workbook>
</file>

<file path=xl/calcChain.xml><?xml version="1.0" encoding="utf-8"?>
<calcChain xmlns="http://schemas.openxmlformats.org/spreadsheetml/2006/main">
  <c r="E5" i="18" l="1"/>
  <c r="E3" i="18"/>
  <c r="E4" i="18"/>
  <c r="E2" i="18"/>
  <c r="D5" i="18"/>
  <c r="D4" i="18"/>
  <c r="D3" i="18"/>
  <c r="D2" i="18"/>
  <c r="E6" i="16" l="1"/>
  <c r="E5" i="16"/>
  <c r="F5" i="16" s="1"/>
  <c r="F4" i="16"/>
  <c r="E4" i="16"/>
  <c r="G4" i="16" l="1"/>
  <c r="G5" i="16"/>
  <c r="F6" i="16"/>
  <c r="G6" i="16" s="1"/>
  <c r="G7" i="16" s="1"/>
</calcChain>
</file>

<file path=xl/sharedStrings.xml><?xml version="1.0" encoding="utf-8"?>
<sst xmlns="http://schemas.openxmlformats.org/spreadsheetml/2006/main" count="72" uniqueCount="72">
  <si>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</si>
  <si>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</si>
  <si>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</si>
  <si>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</si>
  <si>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</si>
  <si>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</si>
  <si>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</si>
  <si>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</si>
  <si>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</si>
  <si>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</si>
  <si>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</si>
  <si>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</si>
  <si>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</si>
  <si>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</si>
  <si>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</si>
  <si>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</si>
  <si>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</si>
  <si>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</si>
  <si>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</si>
  <si>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</si>
  <si>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</si>
  <si>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</si>
  <si>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</si>
  <si>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</si>
  <si>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Počet hodin</t>
  </si>
  <si>
    <t xml:space="preserve">Žáci pracují na samostatných PC v programu MS Excel dle pokynů na jednotlivých listech a vytvořejí  výsledný dokument shodný s předlohou. </t>
  </si>
  <si>
    <t>Kopírování řady, kopírování vzorce, funkce</t>
  </si>
  <si>
    <t>Formátování buňky, ohraničení buňky,  vlastní formát čísla</t>
  </si>
  <si>
    <t xml:space="preserve"> Vytvořit listy podle předlohy. </t>
  </si>
  <si>
    <t>Mzda zaměstnanců za leden</t>
  </si>
  <si>
    <t>Příjmení a jméno</t>
  </si>
  <si>
    <t>Kč/hod</t>
  </si>
  <si>
    <t>Hrubá mzda</t>
  </si>
  <si>
    <t>Daň 25 %</t>
  </si>
  <si>
    <t>Čistá mzda</t>
  </si>
  <si>
    <t>Veselý Jan</t>
  </si>
  <si>
    <t>Plachá Andrea</t>
  </si>
  <si>
    <t>Malý Pavel</t>
  </si>
  <si>
    <t>Celkem</t>
  </si>
  <si>
    <t>Sestavení vzorce, odkazování</t>
  </si>
  <si>
    <t xml:space="preserve">VY_32_INOVACE_89_Excel - formát, vzorce </t>
  </si>
  <si>
    <t>Materiál je určen jako test k ověření znalostí z MS Excelu. Žáci využívají k jeho vypracování informační technologie.</t>
  </si>
  <si>
    <t>List PŘEDLOHA mají žáci k dispozici v papírové podobě nebo je jim promítán dataprojektorem na plátno.</t>
  </si>
  <si>
    <t>NOBELOVA CENA</t>
  </si>
  <si>
    <t>DRŽITEL</t>
  </si>
  <si>
    <t>ZDŮVODNĚNÍ</t>
  </si>
  <si>
    <t>JMÉNO</t>
  </si>
  <si>
    <t>STÁT</t>
  </si>
  <si>
    <t>Rok udělení</t>
  </si>
  <si>
    <t>E. Schrodinger, P. A. M. Dirac</t>
  </si>
  <si>
    <t>Rakousko, Anglie</t>
  </si>
  <si>
    <t>Za významné základní práce v oblasti kvantové mechaniky.</t>
  </si>
  <si>
    <t>C e n a   n e b y l a   u d ě l e n a.</t>
  </si>
  <si>
    <t>J. Chadwick</t>
  </si>
  <si>
    <t>Anglie</t>
  </si>
  <si>
    <t>Za objev neutronu.</t>
  </si>
  <si>
    <t>V. F. Hess</t>
  </si>
  <si>
    <t xml:space="preserve">Rakousko </t>
  </si>
  <si>
    <t>Za objev kosmického záření.</t>
  </si>
  <si>
    <t>C. D. Anderson</t>
  </si>
  <si>
    <t>USA</t>
  </si>
  <si>
    <t>Za objev pozitronu.</t>
  </si>
  <si>
    <t>Značka auta</t>
  </si>
  <si>
    <t>Spotřeba benzínu (l/1km)</t>
  </si>
  <si>
    <t>Počet ujetých km</t>
  </si>
  <si>
    <t>Celková spotřeba</t>
  </si>
  <si>
    <t>Cena (Kč)</t>
  </si>
  <si>
    <t>Škoda 120</t>
  </si>
  <si>
    <t>Škoda Favorit</t>
  </si>
  <si>
    <t>Škoda Felicia</t>
  </si>
  <si>
    <t>Škoda Oktávia</t>
  </si>
  <si>
    <t>Cena benzínu za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</si>
</sst>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&quot; h&quot;"/>
    <numFmt numFmtId="165" formatCode="0&quot; Kč/h&quot;"/>
    <numFmt numFmtId="166" formatCode="#,##0&quot;,-&quot;"/>
    <numFmt numFmtId="167" formatCode="#,##0.0"/>
    <numFmt numFmtId="168" formatCode="#,##0&quot;,- Kč&quot;"/>
    <numFmt numFmtId="170" formatCode="_-* #,##0\ [$Kč-405]_-;\-* #,##0\ [$Kč-405]_-;_-* &quot;-&quot;??\ [$Kč-405]_-;_-@_-"/>
    <numFmt numFmtId="172" formatCode="#,##0.0&quot; l&quot;"/>
    <numFmt numFmtId="174" formatCode="_-* #,##0.0\ [$Kč-405]_-;\-* #,##0.0\ [$Kč-405]_-;_-* &quot;-&quot;??\ [$Kč-405]_-;_-@_-"/>
    <numFmt numFmtId="175" formatCode="0&quot; km&quot;"/>
  </numFmts>
  <fonts count="13" x14ac:knownFonts="1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theme="5" tint="-0.24994659260841701"/>
      </left>
      <right style="thin">
        <color theme="9" tint="-0.24994659260841701"/>
      </right>
      <top style="thick">
        <color theme="5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ck">
        <color theme="5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ck">
        <color theme="5" tint="-0.24994659260841701"/>
      </right>
      <top style="thick">
        <color theme="5" tint="-0.24994659260841701"/>
      </top>
      <bottom style="thin">
        <color theme="9" tint="-0.24994659260841701"/>
      </bottom>
      <diagonal/>
    </border>
    <border>
      <left style="thick">
        <color theme="5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ck">
        <color theme="5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ck">
        <color theme="5" tint="-0.24994659260841701"/>
      </left>
      <right style="thin">
        <color theme="9" tint="-0.24994659260841701"/>
      </right>
      <top style="thin">
        <color theme="9" tint="-0.24994659260841701"/>
      </top>
      <bottom style="thick">
        <color theme="5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ck">
        <color theme="5" tint="-0.24994659260841701"/>
      </bottom>
      <diagonal/>
    </border>
    <border>
      <left style="thin">
        <color theme="9" tint="-0.24994659260841701"/>
      </left>
      <right style="thick">
        <color theme="5" tint="-0.24994659260841701"/>
      </right>
      <top style="thin">
        <color theme="9" tint="-0.24994659260841701"/>
      </top>
      <bottom style="thick">
        <color theme="5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textRotation="90"/>
    </xf>
    <xf numFmtId="0" fontId="10" fillId="3" borderId="15" xfId="0" applyFont="1" applyFill="1" applyBorder="1" applyAlignment="1">
      <alignment horizontal="center" vertical="center" textRotation="90"/>
    </xf>
    <xf numFmtId="0" fontId="0" fillId="0" borderId="16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8" fontId="0" fillId="0" borderId="17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/>
    </xf>
    <xf numFmtId="164" fontId="0" fillId="0" borderId="8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166" fontId="0" fillId="0" borderId="8" xfId="0" applyNumberFormat="1" applyBorder="1" applyAlignment="1">
      <alignment horizontal="right" vertical="center"/>
    </xf>
    <xf numFmtId="167" fontId="0" fillId="0" borderId="8" xfId="0" applyNumberFormat="1" applyBorder="1" applyAlignment="1">
      <alignment horizontal="right" vertical="center"/>
    </xf>
    <xf numFmtId="168" fontId="0" fillId="0" borderId="20" xfId="0" applyNumberFormat="1" applyBorder="1" applyAlignment="1">
      <alignment horizontal="righ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21" xfId="0" applyFont="1" applyFill="1" applyBorder="1" applyAlignment="1">
      <alignment horizontal="right" vertical="center"/>
    </xf>
    <xf numFmtId="168" fontId="10" fillId="4" borderId="2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textRotation="90"/>
    </xf>
    <xf numFmtId="0" fontId="10" fillId="0" borderId="29" xfId="0" applyFont="1" applyBorder="1" applyAlignment="1">
      <alignment horizontal="center" vertical="center" textRotation="9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" xfId="0" applyBorder="1"/>
    <xf numFmtId="170" fontId="0" fillId="0" borderId="17" xfId="0" applyNumberFormat="1" applyBorder="1"/>
    <xf numFmtId="0" fontId="0" fillId="0" borderId="18" xfId="0" applyBorder="1"/>
    <xf numFmtId="0" fontId="0" fillId="0" borderId="32" xfId="0" applyBorder="1"/>
    <xf numFmtId="170" fontId="0" fillId="0" borderId="33" xfId="0" applyNumberFormat="1" applyBorder="1"/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172" fontId="0" fillId="0" borderId="1" xfId="0" applyNumberFormat="1" applyBorder="1"/>
    <xf numFmtId="174" fontId="0" fillId="0" borderId="36" xfId="0" applyNumberFormat="1" applyBorder="1" applyAlignment="1">
      <alignment horizontal="right" vertical="center"/>
    </xf>
    <xf numFmtId="175" fontId="0" fillId="0" borderId="1" xfId="0" applyNumberFormat="1" applyBorder="1"/>
    <xf numFmtId="175" fontId="0" fillId="0" borderId="32" xfId="0" applyNumberForma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25" workbookViewId="0">
      <selection activeCell="N24" sqref="N24"/>
    </sheetView>
  </sheetViews>
  <sheetFormatPr defaultRowHeight="15" x14ac:dyDescent="0.25"/>
  <cols>
    <col min="1" max="1" width="13" customWidth="1"/>
  </cols>
  <sheetData>
    <row r="1" spans="1:10" ht="15.75" x14ac:dyDescent="0.25">
      <c r="A1" s="1"/>
    </row>
    <row r="2" spans="1:10" ht="15.75" x14ac:dyDescent="0.25">
      <c r="A2" s="2"/>
    </row>
    <row r="3" spans="1:10" ht="15.75" x14ac:dyDescent="0.25">
      <c r="A3" s="2"/>
    </row>
    <row r="4" spans="1:10" ht="15.75" x14ac:dyDescent="0.25">
      <c r="A4" s="2"/>
    </row>
    <row r="5" spans="1:10" ht="15.75" x14ac:dyDescent="0.25">
      <c r="A5" s="2"/>
    </row>
    <row r="6" spans="1:10" ht="15.75" x14ac:dyDescent="0.25">
      <c r="A6" s="2"/>
    </row>
    <row r="7" spans="1:10" ht="15.75" x14ac:dyDescent="0.25">
      <c r="A7" s="2"/>
    </row>
    <row r="8" spans="1:10" ht="15.75" x14ac:dyDescent="0.25">
      <c r="A8" s="2"/>
    </row>
    <row r="9" spans="1:10" ht="23.25" x14ac:dyDescent="0.35">
      <c r="A9" s="53" t="s">
        <v>0</v>
      </c>
      <c r="B9" s="53"/>
      <c r="C9" s="53"/>
      <c r="D9" s="53"/>
      <c r="E9" s="53"/>
      <c r="F9" s="53"/>
      <c r="G9" s="53"/>
      <c r="H9" s="53"/>
      <c r="I9" s="53"/>
      <c r="J9" s="53"/>
    </row>
    <row r="10" spans="1:10" ht="23.25" x14ac:dyDescent="0.35">
      <c r="A10" s="54" t="s">
        <v>1</v>
      </c>
      <c r="B10" s="54"/>
      <c r="C10" s="54"/>
      <c r="D10" s="54"/>
      <c r="E10" s="54"/>
      <c r="F10" s="54"/>
      <c r="G10" s="54"/>
      <c r="H10" s="54"/>
      <c r="I10" s="54"/>
      <c r="J10" s="54"/>
    </row>
    <row r="11" spans="1:10" ht="15.75" x14ac:dyDescent="0.25">
      <c r="A11" s="2"/>
    </row>
    <row r="12" spans="1:10" ht="30" x14ac:dyDescent="0.4">
      <c r="A12" s="55" t="s">
        <v>22</v>
      </c>
      <c r="B12" s="55"/>
      <c r="C12" s="55"/>
      <c r="D12" s="55"/>
      <c r="E12" s="55"/>
      <c r="F12" s="55"/>
      <c r="G12" s="55"/>
      <c r="H12" s="55"/>
      <c r="I12" s="55"/>
      <c r="J12" s="55"/>
    </row>
    <row r="13" spans="1:10" ht="15.75" x14ac:dyDescent="0.25">
      <c r="A13" s="2"/>
    </row>
    <row r="14" spans="1:10" ht="15.75" x14ac:dyDescent="0.25">
      <c r="A14" s="3" t="s">
        <v>2</v>
      </c>
      <c r="B14" s="56" t="s">
        <v>3</v>
      </c>
      <c r="C14" s="56"/>
      <c r="D14" s="56"/>
      <c r="E14" s="56"/>
      <c r="F14" s="56"/>
      <c r="G14" s="56"/>
      <c r="H14" s="56"/>
      <c r="I14" s="4"/>
      <c r="J14" s="5"/>
    </row>
    <row r="15" spans="1:10" ht="15.75" x14ac:dyDescent="0.25">
      <c r="A15" s="6" t="s">
        <v>4</v>
      </c>
      <c r="B15" s="57" t="s">
        <v>40</v>
      </c>
      <c r="C15" s="57"/>
      <c r="D15" s="57"/>
      <c r="E15" s="57"/>
      <c r="F15" s="57"/>
      <c r="G15" s="57"/>
      <c r="H15" s="57"/>
      <c r="I15" s="7"/>
      <c r="J15" s="8"/>
    </row>
    <row r="16" spans="1:1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 x14ac:dyDescent="0.25">
      <c r="A17" s="48" t="s">
        <v>5</v>
      </c>
      <c r="B17" s="49" t="s">
        <v>6</v>
      </c>
      <c r="C17" s="49"/>
      <c r="D17" s="49"/>
      <c r="E17" s="49"/>
      <c r="F17" s="49"/>
      <c r="G17" s="49"/>
      <c r="H17" s="49"/>
      <c r="I17" s="49"/>
      <c r="J17" s="50"/>
    </row>
    <row r="18" spans="1:10" ht="15.75" x14ac:dyDescent="0.25">
      <c r="A18" s="48"/>
      <c r="B18" s="51" t="s">
        <v>15</v>
      </c>
      <c r="C18" s="51"/>
      <c r="D18" s="51"/>
      <c r="E18" s="51"/>
      <c r="F18" s="51"/>
      <c r="G18" s="51"/>
      <c r="H18" s="51"/>
      <c r="I18" s="51"/>
      <c r="J18" s="52"/>
    </row>
    <row r="19" spans="1:10" ht="30.75" x14ac:dyDescent="0.25">
      <c r="A19" s="10" t="s">
        <v>7</v>
      </c>
      <c r="B19" s="63" t="s">
        <v>18</v>
      </c>
      <c r="C19" s="64"/>
      <c r="D19" s="64"/>
      <c r="E19" s="64"/>
      <c r="F19" s="64"/>
      <c r="G19" s="64"/>
      <c r="H19" s="64"/>
      <c r="I19" s="64"/>
      <c r="J19" s="65"/>
    </row>
    <row r="20" spans="1:10" ht="30" x14ac:dyDescent="0.25">
      <c r="A20" s="11" t="s">
        <v>8</v>
      </c>
      <c r="B20" s="66" t="s">
        <v>17</v>
      </c>
      <c r="C20" s="66"/>
      <c r="D20" s="66"/>
      <c r="E20" s="66"/>
      <c r="F20" s="66"/>
      <c r="G20" s="66"/>
      <c r="H20" s="66"/>
      <c r="I20" s="66"/>
      <c r="J20" s="66"/>
    </row>
    <row r="21" spans="1:10" x14ac:dyDescent="0.25">
      <c r="A21" s="12" t="s">
        <v>9</v>
      </c>
      <c r="B21" s="66" t="s">
        <v>20</v>
      </c>
      <c r="C21" s="66"/>
      <c r="D21" s="66"/>
      <c r="E21" s="66"/>
      <c r="F21" s="66"/>
      <c r="G21" s="66"/>
      <c r="H21" s="66"/>
      <c r="I21" s="66"/>
      <c r="J21" s="66"/>
    </row>
    <row r="22" spans="1:10" x14ac:dyDescent="0.25">
      <c r="A22" s="12" t="s">
        <v>10</v>
      </c>
      <c r="B22" s="66" t="s">
        <v>16</v>
      </c>
      <c r="C22" s="66"/>
      <c r="D22" s="66"/>
      <c r="E22" s="66"/>
      <c r="F22" s="66"/>
      <c r="G22" s="66"/>
      <c r="H22" s="66"/>
      <c r="I22" s="66"/>
      <c r="J22" s="66"/>
    </row>
    <row r="23" spans="1:10" ht="31.5" customHeight="1" x14ac:dyDescent="0.25">
      <c r="A23" s="13" t="s">
        <v>11</v>
      </c>
      <c r="B23" s="66" t="s">
        <v>41</v>
      </c>
      <c r="C23" s="66"/>
      <c r="D23" s="66"/>
      <c r="E23" s="66"/>
      <c r="F23" s="66"/>
      <c r="G23" s="66"/>
      <c r="H23" s="66"/>
      <c r="I23" s="66"/>
      <c r="J23" s="66"/>
    </row>
    <row r="24" spans="1:10" ht="51" customHeight="1" x14ac:dyDescent="0.25">
      <c r="A24" s="19" t="s">
        <v>12</v>
      </c>
      <c r="B24" s="67" t="s">
        <v>25</v>
      </c>
      <c r="C24" s="67"/>
      <c r="D24" s="67"/>
      <c r="E24" s="67"/>
      <c r="F24" s="67"/>
      <c r="G24" s="67"/>
      <c r="H24" s="67"/>
      <c r="I24" s="67"/>
      <c r="J24" s="67"/>
    </row>
    <row r="25" spans="1:10" ht="47.25" customHeight="1" x14ac:dyDescent="0.25">
      <c r="A25" s="20"/>
      <c r="B25" s="60" t="s">
        <v>42</v>
      </c>
      <c r="C25" s="61"/>
      <c r="D25" s="61"/>
      <c r="E25" s="61"/>
      <c r="F25" s="61"/>
      <c r="G25" s="61"/>
      <c r="H25" s="61"/>
      <c r="I25" s="61"/>
      <c r="J25" s="62"/>
    </row>
    <row r="26" spans="1:10" ht="30" x14ac:dyDescent="0.25">
      <c r="A26" s="13" t="s">
        <v>13</v>
      </c>
      <c r="B26" s="58">
        <v>41200</v>
      </c>
      <c r="C26" s="58"/>
      <c r="D26" s="58"/>
      <c r="E26" s="58"/>
      <c r="F26" s="58"/>
      <c r="G26" s="58"/>
      <c r="H26" s="58"/>
      <c r="I26" s="58"/>
      <c r="J26" s="58"/>
    </row>
    <row r="27" spans="1:10" ht="15.75" x14ac:dyDescent="0.2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25">
      <c r="A28" s="59" t="s">
        <v>19</v>
      </c>
      <c r="B28" s="59"/>
      <c r="C28" s="59"/>
      <c r="D28" s="59"/>
      <c r="E28" s="59"/>
      <c r="F28" s="59"/>
      <c r="G28" s="59"/>
      <c r="H28" s="59"/>
      <c r="I28" s="59"/>
      <c r="J28" s="59"/>
    </row>
    <row r="29" spans="1:10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 x14ac:dyDescent="0.25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 x14ac:dyDescent="0.25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 x14ac:dyDescent="0.25">
      <c r="A32" s="18" t="s">
        <v>21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 x14ac:dyDescent="0.25">
      <c r="A33" s="18" t="s">
        <v>27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 x14ac:dyDescent="0.25">
      <c r="A34" s="18" t="s">
        <v>26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 x14ac:dyDescent="0.25">
      <c r="A35" s="18" t="s">
        <v>39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 x14ac:dyDescent="0.25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 x14ac:dyDescent="0.25">
      <c r="A37" s="16" t="s">
        <v>23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 x14ac:dyDescent="0.25">
      <c r="A38" s="18" t="s">
        <v>28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workbookViewId="0">
      <selection activeCell="K20" sqref="K20"/>
    </sheetView>
  </sheetViews>
  <sheetFormatPr defaultRowHeight="15" x14ac:dyDescent="0.25"/>
  <cols>
    <col min="7" max="7" width="10.140625" bestFit="1" customWidth="1"/>
  </cols>
  <sheetData>
    <row r="1" spans="2:7" ht="18.75" x14ac:dyDescent="0.3">
      <c r="B1" s="68" t="s">
        <v>29</v>
      </c>
      <c r="C1" s="68"/>
      <c r="D1" s="68"/>
      <c r="E1" s="68"/>
      <c r="F1" s="68"/>
      <c r="G1" s="68"/>
    </row>
    <row r="2" spans="2:7" ht="15.75" thickBot="1" x14ac:dyDescent="0.3"/>
    <row r="3" spans="2:7" ht="62.25" thickTop="1" x14ac:dyDescent="0.25">
      <c r="B3" s="21" t="s">
        <v>30</v>
      </c>
      <c r="C3" s="22" t="s">
        <v>24</v>
      </c>
      <c r="D3" s="22" t="s">
        <v>31</v>
      </c>
      <c r="E3" s="22" t="s">
        <v>32</v>
      </c>
      <c r="F3" s="22" t="s">
        <v>33</v>
      </c>
      <c r="G3" s="23" t="s">
        <v>34</v>
      </c>
    </row>
    <row r="4" spans="2:7" x14ac:dyDescent="0.25">
      <c r="B4" s="24" t="s">
        <v>35</v>
      </c>
      <c r="C4" s="25">
        <v>155</v>
      </c>
      <c r="D4" s="26">
        <v>90</v>
      </c>
      <c r="E4" s="27">
        <f>C4*D4</f>
        <v>13950</v>
      </c>
      <c r="F4" s="28">
        <f>E4*0.25</f>
        <v>3487.5</v>
      </c>
      <c r="G4" s="29">
        <f>E4-F4</f>
        <v>10462.5</v>
      </c>
    </row>
    <row r="5" spans="2:7" x14ac:dyDescent="0.25">
      <c r="B5" s="24" t="s">
        <v>36</v>
      </c>
      <c r="C5" s="25">
        <v>140</v>
      </c>
      <c r="D5" s="26">
        <v>95</v>
      </c>
      <c r="E5" s="27">
        <f>C5*D5</f>
        <v>13300</v>
      </c>
      <c r="F5" s="28">
        <f>E5*0.25</f>
        <v>3325</v>
      </c>
      <c r="G5" s="29">
        <f>E5-F5</f>
        <v>9975</v>
      </c>
    </row>
    <row r="6" spans="2:7" x14ac:dyDescent="0.25">
      <c r="B6" s="30" t="s">
        <v>37</v>
      </c>
      <c r="C6" s="31">
        <v>150</v>
      </c>
      <c r="D6" s="32">
        <v>85</v>
      </c>
      <c r="E6" s="33">
        <f>C6*D6</f>
        <v>12750</v>
      </c>
      <c r="F6" s="34">
        <f>E6*0.25</f>
        <v>3187.5</v>
      </c>
      <c r="G6" s="35">
        <f>E6-F6</f>
        <v>9562.5</v>
      </c>
    </row>
    <row r="7" spans="2:7" ht="15.75" thickBot="1" x14ac:dyDescent="0.3">
      <c r="B7" s="36" t="s">
        <v>38</v>
      </c>
      <c r="C7" s="37"/>
      <c r="D7" s="37"/>
      <c r="E7" s="37"/>
      <c r="F7" s="37"/>
      <c r="G7" s="38">
        <f>G4+G5+G6</f>
        <v>30000</v>
      </c>
    </row>
    <row r="8" spans="2:7" ht="15.75" thickTop="1" x14ac:dyDescent="0.25">
      <c r="B8" s="39"/>
      <c r="C8" s="39"/>
      <c r="D8" s="39"/>
      <c r="E8" s="39"/>
      <c r="F8" s="39"/>
      <c r="G8" s="39"/>
    </row>
    <row r="9" spans="2:7" x14ac:dyDescent="0.25">
      <c r="B9" s="39"/>
      <c r="C9" s="39"/>
      <c r="D9" s="39"/>
      <c r="E9" s="39"/>
      <c r="F9" s="39"/>
      <c r="G9" s="39"/>
    </row>
  </sheetData>
  <mergeCells count="1">
    <mergeCell ref="B1:G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workbookViewId="0">
      <selection activeCell="L12" sqref="L12"/>
    </sheetView>
  </sheetViews>
  <sheetFormatPr defaultRowHeight="15" x14ac:dyDescent="0.25"/>
  <cols>
    <col min="2" max="2" width="5" customWidth="1"/>
    <col min="4" max="4" width="15" customWidth="1"/>
    <col min="5" max="5" width="10.140625" customWidth="1"/>
    <col min="6" max="6" width="28.7109375" customWidth="1"/>
  </cols>
  <sheetData>
    <row r="1" spans="2:6" ht="15.75" thickBot="1" x14ac:dyDescent="0.3"/>
    <row r="2" spans="2:6" ht="15.75" thickTop="1" x14ac:dyDescent="0.25">
      <c r="B2" s="69" t="s">
        <v>43</v>
      </c>
      <c r="C2" s="70"/>
      <c r="D2" s="73" t="s">
        <v>44</v>
      </c>
      <c r="E2" s="73"/>
      <c r="F2" s="74" t="s">
        <v>45</v>
      </c>
    </row>
    <row r="3" spans="2:6" x14ac:dyDescent="0.25">
      <c r="B3" s="71"/>
      <c r="C3" s="72"/>
      <c r="D3" s="40" t="s">
        <v>46</v>
      </c>
      <c r="E3" s="40" t="s">
        <v>47</v>
      </c>
      <c r="F3" s="75"/>
    </row>
    <row r="4" spans="2:6" ht="30" x14ac:dyDescent="0.25">
      <c r="B4" s="76" t="s">
        <v>48</v>
      </c>
      <c r="C4" s="41">
        <v>1933</v>
      </c>
      <c r="D4" s="42" t="s">
        <v>49</v>
      </c>
      <c r="E4" s="42" t="s">
        <v>50</v>
      </c>
      <c r="F4" s="43" t="s">
        <v>51</v>
      </c>
    </row>
    <row r="5" spans="2:6" x14ac:dyDescent="0.25">
      <c r="B5" s="76"/>
      <c r="C5" s="41">
        <v>1934</v>
      </c>
      <c r="D5" s="78" t="s">
        <v>52</v>
      </c>
      <c r="E5" s="78"/>
      <c r="F5" s="79"/>
    </row>
    <row r="6" spans="2:6" x14ac:dyDescent="0.25">
      <c r="B6" s="76"/>
      <c r="C6" s="41">
        <v>1935</v>
      </c>
      <c r="D6" s="44" t="s">
        <v>53</v>
      </c>
      <c r="E6" s="44" t="s">
        <v>54</v>
      </c>
      <c r="F6" s="45" t="s">
        <v>55</v>
      </c>
    </row>
    <row r="7" spans="2:6" x14ac:dyDescent="0.25">
      <c r="B7" s="76"/>
      <c r="C7" s="80">
        <v>1936</v>
      </c>
      <c r="D7" s="44" t="s">
        <v>56</v>
      </c>
      <c r="E7" s="44" t="s">
        <v>57</v>
      </c>
      <c r="F7" s="45" t="s">
        <v>58</v>
      </c>
    </row>
    <row r="8" spans="2:6" ht="15.75" thickBot="1" x14ac:dyDescent="0.3">
      <c r="B8" s="77"/>
      <c r="C8" s="81"/>
      <c r="D8" s="46" t="s">
        <v>59</v>
      </c>
      <c r="E8" s="46" t="s">
        <v>60</v>
      </c>
      <c r="F8" s="47" t="s">
        <v>61</v>
      </c>
    </row>
    <row r="9" spans="2:6" ht="15.75" thickTop="1" x14ac:dyDescent="0.25"/>
  </sheetData>
  <mergeCells count="6">
    <mergeCell ref="B2:C3"/>
    <mergeCell ref="D2:E2"/>
    <mergeCell ref="F2:F3"/>
    <mergeCell ref="B4:B8"/>
    <mergeCell ref="D5:F5"/>
    <mergeCell ref="C7:C8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C15" sqref="C15"/>
    </sheetView>
  </sheetViews>
  <sheetFormatPr defaultRowHeight="15" x14ac:dyDescent="0.25"/>
  <cols>
    <col min="1" max="1" width="15.5703125" customWidth="1"/>
    <col min="2" max="2" width="15.42578125" customWidth="1"/>
    <col min="3" max="3" width="11.28515625" customWidth="1"/>
    <col min="4" max="4" width="11.42578125" customWidth="1"/>
    <col min="5" max="5" width="13.140625" customWidth="1"/>
  </cols>
  <sheetData>
    <row r="1" spans="1:5" ht="30.75" thickTop="1" x14ac:dyDescent="0.25">
      <c r="A1" s="82" t="s">
        <v>62</v>
      </c>
      <c r="B1" s="83" t="s">
        <v>63</v>
      </c>
      <c r="C1" s="83" t="s">
        <v>64</v>
      </c>
      <c r="D1" s="83" t="s">
        <v>65</v>
      </c>
      <c r="E1" s="84" t="s">
        <v>66</v>
      </c>
    </row>
    <row r="2" spans="1:5" x14ac:dyDescent="0.25">
      <c r="A2" s="85" t="s">
        <v>67</v>
      </c>
      <c r="B2" s="86">
        <v>8.2000000000000003E-2</v>
      </c>
      <c r="C2" s="95">
        <v>239</v>
      </c>
      <c r="D2" s="93">
        <f>B2*C2</f>
        <v>19.598000000000003</v>
      </c>
      <c r="E2" s="87">
        <f>D2*$D$6</f>
        <v>538.94500000000005</v>
      </c>
    </row>
    <row r="3" spans="1:5" x14ac:dyDescent="0.25">
      <c r="A3" s="85" t="s">
        <v>68</v>
      </c>
      <c r="B3" s="86">
        <v>7.5999999999999998E-2</v>
      </c>
      <c r="C3" s="95">
        <v>526</v>
      </c>
      <c r="D3" s="93">
        <f t="shared" ref="D3:D5" si="0">B3*C3</f>
        <v>39.975999999999999</v>
      </c>
      <c r="E3" s="87">
        <f t="shared" ref="E3:E4" si="1">D3*$D$6</f>
        <v>1099.3399999999999</v>
      </c>
    </row>
    <row r="4" spans="1:5" x14ac:dyDescent="0.25">
      <c r="A4" s="85" t="s">
        <v>69</v>
      </c>
      <c r="B4" s="86">
        <v>6.3E-2</v>
      </c>
      <c r="C4" s="95">
        <v>487</v>
      </c>
      <c r="D4" s="93">
        <f t="shared" si="0"/>
        <v>30.681000000000001</v>
      </c>
      <c r="E4" s="87">
        <f t="shared" si="1"/>
        <v>843.72750000000008</v>
      </c>
    </row>
    <row r="5" spans="1:5" ht="15.75" thickBot="1" x14ac:dyDescent="0.3">
      <c r="A5" s="88" t="s">
        <v>70</v>
      </c>
      <c r="B5" s="89">
        <v>7.9000000000000001E-2</v>
      </c>
      <c r="C5" s="96">
        <v>654</v>
      </c>
      <c r="D5" s="93">
        <f t="shared" si="0"/>
        <v>51.666000000000004</v>
      </c>
      <c r="E5" s="90">
        <f>D5*$D$6</f>
        <v>1420.8150000000001</v>
      </c>
    </row>
    <row r="6" spans="1:5" ht="15.75" thickTop="1" x14ac:dyDescent="0.25">
      <c r="A6" s="91" t="s">
        <v>71</v>
      </c>
      <c r="B6" s="92"/>
      <c r="C6" s="92"/>
      <c r="D6" s="94">
        <v>27.5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předloha mzda leden</vt:lpstr>
      <vt:lpstr>předloha práce s buňkou</vt:lpstr>
      <vt:lpstr>předloha vzorec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Nevšímalová</cp:lastModifiedBy>
  <cp:lastPrinted>2012-12-25T17:48:17Z</cp:lastPrinted>
  <dcterms:created xsi:type="dcterms:W3CDTF">2012-10-21T11:54:12Z</dcterms:created>
  <dcterms:modified xsi:type="dcterms:W3CDTF">2014-06-29T15:56:15Z</dcterms:modified>
</cp:coreProperties>
</file>