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L42" i="1" l="1"/>
  <c r="L41" i="1"/>
  <c r="L40" i="1"/>
  <c r="L38" i="1"/>
  <c r="L37" i="1"/>
  <c r="L36" i="1"/>
  <c r="L35" i="1"/>
  <c r="L34" i="1"/>
  <c r="L33" i="1"/>
  <c r="L39" i="1"/>
  <c r="E42" i="1"/>
  <c r="E41" i="1"/>
  <c r="E40" i="1"/>
  <c r="E39" i="1"/>
  <c r="E38" i="1"/>
  <c r="E37" i="1"/>
  <c r="E36" i="1"/>
  <c r="E35" i="1"/>
  <c r="E34" i="1"/>
  <c r="E33" i="1"/>
</calcChain>
</file>

<file path=xl/sharedStrings.xml><?xml version="1.0" encoding="utf-8"?>
<sst xmlns="http://schemas.openxmlformats.org/spreadsheetml/2006/main" count="36" uniqueCount="17">
  <si>
    <t>příspěvková organizace</t>
  </si>
  <si>
    <t>Zaokrouhlování na desítky a stovky</t>
  </si>
  <si>
    <t>Matematika a její aplikace, Číslo a početní operace,</t>
  </si>
  <si>
    <t xml:space="preserve"> zaokrouhlování přirozených čísel na desítky a stovky.</t>
  </si>
  <si>
    <t>HODNĚ ŠTĚSTÍ.</t>
  </si>
  <si>
    <t xml:space="preserve">Číslo zaokrouhli, výsledky napiš do vyznačeného políčka, vedle se ti objeví slovo správně nebo špatně. </t>
  </si>
  <si>
    <t>Zaokrouhli na desítky</t>
  </si>
  <si>
    <t>≐</t>
  </si>
  <si>
    <t>Zaokrouhli na stovky:</t>
  </si>
  <si>
    <t>Použité zdroje:</t>
  </si>
  <si>
    <t xml:space="preserve"> - archiv autora</t>
  </si>
  <si>
    <t>Citováno 5.11.2011</t>
  </si>
  <si>
    <t>Název školy: ZŠ Varnsdorf, Edisonova 2821, okres Děčín,</t>
  </si>
  <si>
    <t>Autor: Mgr. Marta Samlerová</t>
  </si>
  <si>
    <r>
      <t xml:space="preserve">Název materiálu: </t>
    </r>
    <r>
      <rPr>
        <b/>
        <sz val="22"/>
        <color indexed="8"/>
        <rFont val="Calibri"/>
        <family val="2"/>
        <charset val="238"/>
      </rPr>
      <t>VY_32_INOVACE_03/VI.SADA</t>
    </r>
  </si>
  <si>
    <r>
      <rPr>
        <b/>
        <sz val="20"/>
        <color indexed="8"/>
        <rFont val="Calibri"/>
        <family val="2"/>
        <charset val="238"/>
      </rPr>
      <t>Anotace</t>
    </r>
    <r>
      <rPr>
        <sz val="20"/>
        <color indexed="8"/>
        <rFont val="Calibri"/>
        <family val="2"/>
        <charset val="238"/>
      </rPr>
      <t>: Materiál je určen pro žáky 5.ročníku,slouží k procvičování</t>
    </r>
  </si>
  <si>
    <t>Období: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</si>
</sst>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20"/>
      <color rgb="FF0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indexed="8"/>
      <name val="Calibri"/>
      <family val="2"/>
      <charset val="238"/>
    </font>
    <font>
      <sz val="22"/>
      <color rgb="FF00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Arial Unicode MS"/>
      <family val="2"/>
      <charset val="238"/>
    </font>
    <font>
      <sz val="11"/>
      <color theme="4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2" xfId="0" applyFont="1" applyBorder="1"/>
    <xf numFmtId="0" fontId="1" fillId="0" borderId="4" xfId="0" applyFont="1" applyBorder="1"/>
    <xf numFmtId="0" fontId="2" fillId="0" borderId="0" xfId="0" applyFont="1" applyBorder="1"/>
    <xf numFmtId="0" fontId="1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1" xfId="0" applyFont="1" applyBorder="1"/>
    <xf numFmtId="0" fontId="5" fillId="0" borderId="2" xfId="0" applyFont="1" applyBorder="1"/>
    <xf numFmtId="0" fontId="6" fillId="0" borderId="2" xfId="0" applyFont="1" applyBorder="1"/>
    <xf numFmtId="0" fontId="5" fillId="0" borderId="3" xfId="0" applyFont="1" applyBorder="1"/>
    <xf numFmtId="0" fontId="4" fillId="0" borderId="4" xfId="0" applyFont="1" applyBorder="1"/>
    <xf numFmtId="0" fontId="5" fillId="0" borderId="0" xfId="0" applyFont="1" applyBorder="1"/>
    <xf numFmtId="0" fontId="6" fillId="0" borderId="0" xfId="0" applyFont="1" applyBorder="1"/>
    <xf numFmtId="0" fontId="5" fillId="0" borderId="5" xfId="0" applyFont="1" applyBorder="1"/>
    <xf numFmtId="0" fontId="4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8" fillId="0" borderId="1" xfId="0" applyFont="1" applyBorder="1"/>
    <xf numFmtId="0" fontId="2" fillId="0" borderId="3" xfId="0" applyFont="1" applyBorder="1"/>
    <xf numFmtId="0" fontId="2" fillId="0" borderId="0" xfId="0" applyFont="1"/>
    <xf numFmtId="0" fontId="2" fillId="0" borderId="5" xfId="0" applyFont="1" applyBorder="1"/>
    <xf numFmtId="0" fontId="9" fillId="0" borderId="0" xfId="0" applyFont="1"/>
    <xf numFmtId="0" fontId="9" fillId="2" borderId="0" xfId="0" applyFont="1" applyFill="1"/>
    <xf numFmtId="0" fontId="0" fillId="2" borderId="0" xfId="0" applyFill="1"/>
    <xf numFmtId="0" fontId="10" fillId="0" borderId="0" xfId="0" applyFont="1"/>
    <xf numFmtId="3" fontId="9" fillId="0" borderId="0" xfId="0" applyNumberFormat="1" applyFont="1"/>
    <xf numFmtId="0" fontId="11" fillId="0" borderId="0" xfId="0" applyFont="1"/>
    <xf numFmtId="0" fontId="12" fillId="0" borderId="0" xfId="0" applyFont="1" applyAlignment="1">
      <alignment horizontal="center"/>
    </xf>
    <xf numFmtId="0" fontId="0" fillId="3" borderId="9" xfId="0" applyFill="1" applyBorder="1"/>
    <xf numFmtId="0" fontId="13" fillId="3" borderId="9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54"/>
  <sheetViews>
    <sheetView tabSelected="1" view="pageLayout" zoomScale="90" zoomScalePageLayoutView="90" workbookViewId="0">
      <selection activeCell="D33" sqref="D33"/>
    </sheetView>
  </sheetViews>
  <sheetFormatPr defaultRowHeight="15" x14ac:dyDescent="0.25"/>
  <cols>
    <col min="2" max="2" width="10" bestFit="1" customWidth="1"/>
    <col min="9" max="9" width="10" bestFit="1" customWidth="1"/>
  </cols>
  <sheetData>
    <row r="5" spans="3:14" ht="28.5" x14ac:dyDescent="0.45">
      <c r="C5" s="7" t="s">
        <v>12</v>
      </c>
      <c r="D5" s="8"/>
      <c r="E5" s="8"/>
      <c r="F5" s="8"/>
      <c r="G5" s="8"/>
      <c r="H5" s="8"/>
      <c r="I5" s="8"/>
      <c r="J5" s="9"/>
      <c r="K5" s="9"/>
      <c r="L5" s="8"/>
      <c r="M5" s="10"/>
    </row>
    <row r="6" spans="3:14" ht="28.5" x14ac:dyDescent="0.45">
      <c r="C6" s="11" t="s">
        <v>0</v>
      </c>
      <c r="D6" s="12"/>
      <c r="E6" s="12"/>
      <c r="F6" s="12"/>
      <c r="G6" s="12"/>
      <c r="H6" s="12"/>
      <c r="I6" s="12"/>
      <c r="J6" s="13"/>
      <c r="K6" s="13"/>
      <c r="L6" s="12"/>
      <c r="M6" s="14"/>
    </row>
    <row r="7" spans="3:14" ht="28.5" x14ac:dyDescent="0.45">
      <c r="C7" s="11" t="s">
        <v>2</v>
      </c>
      <c r="D7" s="12"/>
      <c r="E7" s="12"/>
      <c r="F7" s="12"/>
      <c r="G7" s="12"/>
      <c r="H7" s="12"/>
      <c r="I7" s="12"/>
      <c r="J7" s="13"/>
      <c r="K7" s="13"/>
      <c r="L7" s="12"/>
      <c r="M7" s="14"/>
    </row>
    <row r="8" spans="3:14" ht="28.5" x14ac:dyDescent="0.45">
      <c r="C8" s="11" t="s">
        <v>1</v>
      </c>
      <c r="D8" s="12"/>
      <c r="E8" s="12"/>
      <c r="F8" s="12"/>
      <c r="G8" s="12"/>
      <c r="H8" s="12"/>
      <c r="I8" s="12"/>
      <c r="J8" s="13"/>
      <c r="K8" s="13"/>
      <c r="L8" s="12"/>
      <c r="M8" s="14"/>
    </row>
    <row r="9" spans="3:14" ht="28.5" x14ac:dyDescent="0.45">
      <c r="C9" s="11" t="s">
        <v>13</v>
      </c>
      <c r="D9" s="12"/>
      <c r="E9" s="12"/>
      <c r="F9" s="12"/>
      <c r="G9" s="12"/>
      <c r="H9" s="12"/>
      <c r="I9" s="12"/>
      <c r="J9" s="13"/>
      <c r="K9" s="13"/>
      <c r="L9" s="12"/>
      <c r="M9" s="14"/>
    </row>
    <row r="10" spans="3:14" ht="28.5" x14ac:dyDescent="0.45">
      <c r="C10" s="15" t="s">
        <v>14</v>
      </c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4" spans="3:14" ht="26.25" x14ac:dyDescent="0.4">
      <c r="C14" s="18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9"/>
      <c r="N14" s="20"/>
    </row>
    <row r="15" spans="3:14" ht="26.25" x14ac:dyDescent="0.4">
      <c r="C15" s="2" t="s">
        <v>3</v>
      </c>
      <c r="D15" s="3"/>
      <c r="E15" s="3"/>
      <c r="F15" s="3"/>
      <c r="G15" s="3"/>
      <c r="H15" s="3"/>
      <c r="I15" s="3"/>
      <c r="J15" s="3"/>
      <c r="K15" s="3"/>
      <c r="L15" s="3"/>
      <c r="M15" s="21"/>
      <c r="N15" s="20"/>
    </row>
    <row r="16" spans="3:14" ht="26.25" x14ac:dyDescent="0.4">
      <c r="C16" s="4" t="s">
        <v>16</v>
      </c>
      <c r="D16" s="5"/>
      <c r="E16" s="5"/>
      <c r="F16" s="5"/>
      <c r="G16" s="5"/>
      <c r="H16" s="5"/>
      <c r="I16" s="5"/>
      <c r="J16" s="5"/>
      <c r="K16" s="5"/>
      <c r="L16" s="5"/>
      <c r="M16" s="6"/>
      <c r="N16" s="20"/>
    </row>
    <row r="29" spans="2:14" ht="21" x14ac:dyDescent="0.35">
      <c r="B29" s="23" t="s">
        <v>5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2:14" ht="21" x14ac:dyDescent="0.35">
      <c r="B30" s="25" t="s">
        <v>4</v>
      </c>
    </row>
    <row r="31" spans="2:14" ht="21" x14ac:dyDescent="0.35">
      <c r="B31" s="25"/>
    </row>
    <row r="32" spans="2:14" ht="21" x14ac:dyDescent="0.35">
      <c r="B32" s="27" t="s">
        <v>6</v>
      </c>
      <c r="I32" s="27" t="s">
        <v>8</v>
      </c>
      <c r="J32" s="27"/>
    </row>
    <row r="33" spans="2:12" ht="27" x14ac:dyDescent="0.5">
      <c r="B33" s="22">
        <v>3658</v>
      </c>
      <c r="C33" s="28" t="s">
        <v>7</v>
      </c>
      <c r="D33" s="30"/>
      <c r="E33" s="22" t="str">
        <f>IF(D33=3660,"správně","špatně")</f>
        <v>špatně</v>
      </c>
      <c r="I33" s="26">
        <v>1673</v>
      </c>
      <c r="J33" s="28" t="s">
        <v>7</v>
      </c>
      <c r="K33" s="29"/>
      <c r="L33" s="22" t="str">
        <f>IF(K33=1680,"správně","špatně")</f>
        <v>špatně</v>
      </c>
    </row>
    <row r="34" spans="2:12" ht="27" x14ac:dyDescent="0.5">
      <c r="B34" s="22">
        <v>2056</v>
      </c>
      <c r="C34" s="28" t="s">
        <v>7</v>
      </c>
      <c r="D34" s="30"/>
      <c r="E34" s="22" t="str">
        <f>IF(D34=2060,"správně","špatně")</f>
        <v>špatně</v>
      </c>
      <c r="I34" s="22">
        <v>434</v>
      </c>
      <c r="J34" s="28" t="s">
        <v>7</v>
      </c>
      <c r="K34" s="29"/>
      <c r="L34" s="22" t="str">
        <f>IF(K34=430,"správně","špatně")</f>
        <v>špatně</v>
      </c>
    </row>
    <row r="35" spans="2:12" ht="27" x14ac:dyDescent="0.5">
      <c r="B35" s="22">
        <v>1022</v>
      </c>
      <c r="C35" s="28" t="s">
        <v>7</v>
      </c>
      <c r="D35" s="30"/>
      <c r="E35" s="22" t="str">
        <f>IF(D35=1020,"správně","špatně")</f>
        <v>špatně</v>
      </c>
      <c r="I35" s="22">
        <v>109</v>
      </c>
      <c r="J35" s="28" t="s">
        <v>7</v>
      </c>
      <c r="K35" s="29"/>
      <c r="L35" s="22" t="str">
        <f>IF(K35=110,"správně","špatně")</f>
        <v>špatně</v>
      </c>
    </row>
    <row r="36" spans="2:12" ht="27" x14ac:dyDescent="0.5">
      <c r="B36" s="22">
        <v>651</v>
      </c>
      <c r="C36" s="28" t="s">
        <v>7</v>
      </c>
      <c r="D36" s="30"/>
      <c r="E36" s="22" t="str">
        <f>IF(D36=650,"správně","špatně")</f>
        <v>špatně</v>
      </c>
      <c r="I36" s="26">
        <v>64879</v>
      </c>
      <c r="J36" s="28" t="s">
        <v>7</v>
      </c>
      <c r="K36" s="29"/>
      <c r="L36" s="22" t="str">
        <f>IF(K36=64880,"správně","špatně")</f>
        <v>špatně</v>
      </c>
    </row>
    <row r="37" spans="2:12" ht="27" x14ac:dyDescent="0.5">
      <c r="B37" s="26">
        <v>12901</v>
      </c>
      <c r="C37" s="28" t="s">
        <v>7</v>
      </c>
      <c r="D37" s="30"/>
      <c r="E37" s="22" t="str">
        <f>IF(D37=12900,"správně","špatně")</f>
        <v>špatně</v>
      </c>
      <c r="I37" s="22">
        <v>1008</v>
      </c>
      <c r="J37" s="28" t="s">
        <v>7</v>
      </c>
      <c r="K37" s="29"/>
      <c r="L37" s="22" t="str">
        <f>IF(K37=1010,"správně","špatně")</f>
        <v>špatně</v>
      </c>
    </row>
    <row r="38" spans="2:12" ht="27" x14ac:dyDescent="0.5">
      <c r="B38" s="22">
        <v>604</v>
      </c>
      <c r="C38" s="28" t="s">
        <v>7</v>
      </c>
      <c r="D38" s="30"/>
      <c r="E38" s="22" t="str">
        <f>IF(D38=600,"správně","špatně")</f>
        <v>špatně</v>
      </c>
      <c r="I38" s="26">
        <v>43765</v>
      </c>
      <c r="J38" s="28" t="s">
        <v>7</v>
      </c>
      <c r="K38" s="29"/>
      <c r="L38" s="22" t="str">
        <f>IF(K38=43770,"správně","špatně")</f>
        <v>špatně</v>
      </c>
    </row>
    <row r="39" spans="2:12" ht="27" x14ac:dyDescent="0.5">
      <c r="B39" s="22">
        <v>859</v>
      </c>
      <c r="C39" s="28" t="s">
        <v>7</v>
      </c>
      <c r="D39" s="30"/>
      <c r="E39" s="22" t="str">
        <f>IF(D39=660,"správně","špatně")</f>
        <v>špatně</v>
      </c>
      <c r="I39" s="22">
        <v>506</v>
      </c>
      <c r="J39" s="28" t="s">
        <v>7</v>
      </c>
      <c r="K39" s="29"/>
      <c r="L39" s="22" t="str">
        <f>IF(K39=660,"správně","špatně")</f>
        <v>špatně</v>
      </c>
    </row>
    <row r="40" spans="2:12" ht="27" x14ac:dyDescent="0.5">
      <c r="B40" s="22">
        <v>123</v>
      </c>
      <c r="C40" s="28" t="s">
        <v>7</v>
      </c>
      <c r="D40" s="30"/>
      <c r="E40" s="22" t="str">
        <f>IF(D40=120,"správně","špatně")</f>
        <v>špatně</v>
      </c>
      <c r="I40" s="26">
        <v>804</v>
      </c>
      <c r="J40" s="28" t="s">
        <v>7</v>
      </c>
      <c r="K40" s="29"/>
      <c r="L40" s="22" t="str">
        <f>IF(K40=800,"správně","špatně")</f>
        <v>špatně</v>
      </c>
    </row>
    <row r="41" spans="2:12" ht="27" x14ac:dyDescent="0.5">
      <c r="B41" s="26">
        <v>34096</v>
      </c>
      <c r="C41" s="28" t="s">
        <v>7</v>
      </c>
      <c r="D41" s="30"/>
      <c r="E41" s="22" t="str">
        <f>IF(D41=34100,"správně","špatně")</f>
        <v>špatně</v>
      </c>
      <c r="I41" s="22">
        <v>3981</v>
      </c>
      <c r="J41" s="28" t="s">
        <v>7</v>
      </c>
      <c r="K41" s="29"/>
      <c r="L41" s="22" t="str">
        <f>IF(K41=3980,"správně","špatně")</f>
        <v>špatně</v>
      </c>
    </row>
    <row r="42" spans="2:12" ht="27" x14ac:dyDescent="0.5">
      <c r="B42" s="26">
        <v>9028</v>
      </c>
      <c r="C42" s="28" t="s">
        <v>7</v>
      </c>
      <c r="D42" s="30"/>
      <c r="E42" s="22" t="str">
        <f>IF(D42=9030,"správně","špatně")</f>
        <v>špatně</v>
      </c>
      <c r="I42" s="26">
        <v>73438</v>
      </c>
      <c r="J42" s="28" t="s">
        <v>7</v>
      </c>
      <c r="K42" s="29"/>
      <c r="L42" s="22" t="str">
        <f>IF(K42=73440,"správně","špatně")</f>
        <v>špatně</v>
      </c>
    </row>
    <row r="51" spans="2:3" ht="21" x14ac:dyDescent="0.35">
      <c r="B51" s="27" t="s">
        <v>9</v>
      </c>
      <c r="C51" s="22"/>
    </row>
    <row r="52" spans="2:3" ht="21" x14ac:dyDescent="0.35">
      <c r="B52" s="22" t="s">
        <v>10</v>
      </c>
      <c r="C52" s="22"/>
    </row>
    <row r="53" spans="2:3" ht="21" x14ac:dyDescent="0.35">
      <c r="B53" s="22" t="s">
        <v>11</v>
      </c>
      <c r="C53" s="22"/>
    </row>
    <row r="54" spans="2:3" ht="21" x14ac:dyDescent="0.35">
      <c r="B54" s="22"/>
      <c r="C54" s="22"/>
    </row>
  </sheetData>
  <phoneticPr fontId="0" type="noConversion"/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Učitel</cp:lastModifiedBy>
  <cp:lastPrinted>2011-12-13T20:16:14Z</cp:lastPrinted>
  <dcterms:created xsi:type="dcterms:W3CDTF">2011-10-25T15:06:02Z</dcterms:created>
  <dcterms:modified xsi:type="dcterms:W3CDTF">2012-03-09T18:49:59Z</dcterms:modified>
</cp:coreProperties>
</file>