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1840" windowHeight="12780"/>
  </bookViews>
  <sheets>
    <sheet name="Titulní list" sheetId="7" r:id="rId1"/>
    <sheet name="Titul" sheetId="4" r:id="rId2"/>
    <sheet name="Anotace" sheetId="1" r:id="rId3"/>
    <sheet name="Vysvětlení, řešené příklady" sheetId="2" r:id="rId4"/>
    <sheet name="Samostatné cvičení" sheetId="5" r:id="rId5"/>
    <sheet name="Výsledek samostatného cv" sheetId="6" r:id="rId6"/>
  </sheets>
  <definedNames>
    <definedName name="solver_adj" localSheetId="4" hidden="1">'Samostatné cvičení'!#REF!</definedName>
    <definedName name="solver_cvg" localSheetId="4" hidden="1">0.0001</definedName>
    <definedName name="solver_drv" localSheetId="4" hidden="1">1</definedName>
    <definedName name="solver_est" localSheetId="4" hidden="1">1</definedName>
    <definedName name="solver_itr" localSheetId="4" hidden="1">100</definedName>
    <definedName name="solver_lin" localSheetId="4" hidden="1">2</definedName>
    <definedName name="solver_neg" localSheetId="4" hidden="1">2</definedName>
    <definedName name="solver_num" localSheetId="4" hidden="1">0</definedName>
    <definedName name="solver_nwt" localSheetId="4" hidden="1">1</definedName>
    <definedName name="solver_opt" localSheetId="4" hidden="1">'Samostatné cvičení'!#REF!</definedName>
    <definedName name="solver_pre" localSheetId="4" hidden="1">0.000001</definedName>
    <definedName name="solver_scl" localSheetId="4" hidden="1">2</definedName>
    <definedName name="solver_sho" localSheetId="4" hidden="1">2</definedName>
    <definedName name="solver_tim" localSheetId="4" hidden="1">100</definedName>
    <definedName name="solver_tol" localSheetId="4" hidden="1">0.05</definedName>
    <definedName name="solver_typ" localSheetId="4" hidden="1">3</definedName>
    <definedName name="solver_val" localSheetId="4" hidden="1">-1000</definedName>
  </definedNames>
  <calcPr calcId="152511"/>
</workbook>
</file>

<file path=xl/calcChain.xml><?xml version="1.0" encoding="utf-8"?>
<calcChain xmlns="http://schemas.openxmlformats.org/spreadsheetml/2006/main">
  <c r="C24" i="6" l="1"/>
  <c r="C22" i="6"/>
  <c r="C20" i="6"/>
  <c r="C16" i="6"/>
  <c r="C13" i="6"/>
  <c r="C11" i="6"/>
  <c r="C8" i="6"/>
  <c r="C4" i="6"/>
  <c r="C25" i="6" s="1"/>
</calcChain>
</file>

<file path=xl/sharedStrings.xml><?xml version="1.0" encoding="utf-8"?>
<sst xmlns="http://schemas.openxmlformats.org/spreadsheetml/2006/main" count="244" uniqueCount="71">
  <si>
    <t>Anotace</t>
  </si>
  <si>
    <t>Funkce programu Excel</t>
  </si>
  <si>
    <t>Zadání</t>
  </si>
  <si>
    <t>Jako další list je příklad pro samostatnou práci.</t>
  </si>
  <si>
    <t>Jméno</t>
  </si>
  <si>
    <t>Narozen</t>
  </si>
  <si>
    <t>Leden</t>
  </si>
  <si>
    <t>Únor</t>
  </si>
  <si>
    <t>Březen</t>
  </si>
  <si>
    <t>Funkce</t>
  </si>
  <si>
    <t>Oddělení</t>
  </si>
  <si>
    <t>Balatka Filip</t>
  </si>
  <si>
    <t>konstruktér</t>
  </si>
  <si>
    <t>PO</t>
  </si>
  <si>
    <t>Brožek Roman</t>
  </si>
  <si>
    <t>asistent</t>
  </si>
  <si>
    <t>ÚŘ</t>
  </si>
  <si>
    <t>Červený Petr</t>
  </si>
  <si>
    <t>Dohnal Bohumil</t>
  </si>
  <si>
    <t>obchodní zástupce</t>
  </si>
  <si>
    <t>OO</t>
  </si>
  <si>
    <t>Doubek Miloš</t>
  </si>
  <si>
    <t>účetní</t>
  </si>
  <si>
    <t>MO</t>
  </si>
  <si>
    <t>Hyška Martin</t>
  </si>
  <si>
    <t>Kopal Zdeněk</t>
  </si>
  <si>
    <t>ostraha</t>
  </si>
  <si>
    <t>OS</t>
  </si>
  <si>
    <t>Linek Tomáš</t>
  </si>
  <si>
    <t>referent</t>
  </si>
  <si>
    <t>Mareš Radek</t>
  </si>
  <si>
    <t>vedoucí oddělení</t>
  </si>
  <si>
    <t>Mareš Zdeněk</t>
  </si>
  <si>
    <t>Opočenský Jan</t>
  </si>
  <si>
    <t>Pastorek Pavel</t>
  </si>
  <si>
    <t>Podzimek Luděk</t>
  </si>
  <si>
    <t>samostatný referent</t>
  </si>
  <si>
    <t>Podzimek Roman</t>
  </si>
  <si>
    <t>Soukup David</t>
  </si>
  <si>
    <t>Vytvoření Souhrnu</t>
  </si>
  <si>
    <t>Souhrny</t>
  </si>
  <si>
    <t>Při tvorbě souhrnu je důležité v prvním kroku seřadit seznam podle sloupce, jehož souhrn děláme.</t>
  </si>
  <si>
    <t>Dostaneme tuto tabulku:</t>
  </si>
  <si>
    <t>Dále použijeme záložku Data - Souhrny</t>
  </si>
  <si>
    <t>Objeví se:</t>
  </si>
  <si>
    <t>Celkem z účetní</t>
  </si>
  <si>
    <t>Celkem z obchodní zástupce</t>
  </si>
  <si>
    <t>Celkem z asistent</t>
  </si>
  <si>
    <t>Celkem z referent</t>
  </si>
  <si>
    <t>Celkem z ostraha</t>
  </si>
  <si>
    <t>Celkem z konstruktér</t>
  </si>
  <si>
    <t>Celkem z vedoucí oddělení</t>
  </si>
  <si>
    <t>Celkem z samostatný referent</t>
  </si>
  <si>
    <t>Celkový součet</t>
  </si>
  <si>
    <t>Argumenty upravíme takto:</t>
  </si>
  <si>
    <t>Zde tedy Funkce</t>
  </si>
  <si>
    <t>Použít funkci: Součet</t>
  </si>
  <si>
    <t>Přidat souhrn do sloupce: Březen</t>
  </si>
  <si>
    <t>Hotový souhrn vypadá takto:</t>
  </si>
  <si>
    <t>Pomocí tlačítek 1,2,3 můžeme sledovat různé úrovně. Viz obrázky</t>
  </si>
  <si>
    <t>K zobrazení různých úrovní slouží i tlačítka + a - vlevo</t>
  </si>
  <si>
    <t>Úkolem bude zjistit, jaké byly mzdové náklady v březnu v jednotlivých oddělení</t>
  </si>
  <si>
    <t>U každé změny ve sloupci volíme tu položku, podle které děláme souhrn (podle té jsme také tabulku řadili)</t>
  </si>
  <si>
    <t>Určete jaké byly mzdové náklady na jednotlivé funkce v lednu.</t>
  </si>
  <si>
    <t xml:space="preserve">Prezentace seznamuje žáky s vytvořením Souhrnu.
</t>
  </si>
  <si>
    <t>Nejprve je funkce vysvětlena a ukázána na řešeném příkladě.</t>
  </si>
  <si>
    <t>Samostatnou práci je možné si zkontrolovat v posledním listě.</t>
  </si>
  <si>
    <t>Pomoci funkce souhrnu lze vypočítat hodnoty souhrnů a celkových součtů v seznamu. Pokud vložíte automatické souhrny, vytvoří aplikace Excel přehled seznamu, takže bude možné u jednotlivých souhrnů zobrazit a skrýt podrobné řádky.</t>
  </si>
  <si>
    <t>Př. Přehled zaměstnanců ve firmě</t>
  </si>
  <si>
    <t xml:space="preserve">Zde budeme řadit seznam podle sloupce Oddělení. Vybereme tedy jakoukoli buňku ve sloupci Oddělení a </t>
  </si>
  <si>
    <t>dle obrázku použijeme tlačítko pro seřazení.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</si>
</sst>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4" fillId="0" borderId="0" xfId="0" applyFont="1" applyBorder="1"/>
    <xf numFmtId="0" fontId="3" fillId="0" borderId="0" xfId="0" applyFont="1" applyBorder="1"/>
    <xf numFmtId="0" fontId="1" fillId="0" borderId="0" xfId="0" applyFont="1" applyFill="1" applyBorder="1"/>
    <xf numFmtId="0" fontId="0" fillId="0" borderId="0" xfId="0" applyFont="1"/>
    <xf numFmtId="0" fontId="0" fillId="0" borderId="0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5" fillId="0" borderId="9" xfId="0" applyFont="1" applyBorder="1"/>
    <xf numFmtId="14" fontId="5" fillId="0" borderId="9" xfId="0" applyNumberFormat="1" applyFont="1" applyBorder="1"/>
    <xf numFmtId="3" fontId="5" fillId="0" borderId="9" xfId="0" applyNumberFormat="1" applyFont="1" applyBorder="1"/>
    <xf numFmtId="0" fontId="5" fillId="0" borderId="0" xfId="0" applyFont="1" applyFill="1" applyBorder="1"/>
    <xf numFmtId="0" fontId="0" fillId="0" borderId="0" xfId="0" applyBorder="1" applyAlignment="1">
      <alignment vertical="top" wrapText="1"/>
    </xf>
    <xf numFmtId="0" fontId="6" fillId="0" borderId="9" xfId="0" applyNumberFormat="1" applyFont="1" applyBorder="1"/>
    <xf numFmtId="0" fontId="6" fillId="0" borderId="9" xfId="0" applyFont="1" applyBorder="1"/>
    <xf numFmtId="0" fontId="5" fillId="0" borderId="0" xfId="0" applyFont="1" applyBorder="1"/>
    <xf numFmtId="14" fontId="5" fillId="0" borderId="0" xfId="0" applyNumberFormat="1" applyFont="1" applyBorder="1"/>
    <xf numFmtId="3" fontId="5" fillId="0" borderId="0" xfId="0" applyNumberFormat="1" applyFont="1" applyBorder="1"/>
    <xf numFmtId="0" fontId="6" fillId="0" borderId="0" xfId="0" applyFont="1" applyBorder="1"/>
    <xf numFmtId="0" fontId="1" fillId="0" borderId="0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jpeg"/><Relationship Id="rId3" Type="http://schemas.openxmlformats.org/officeDocument/2006/relationships/image" Target="../media/image4.jpeg"/><Relationship Id="rId7" Type="http://schemas.openxmlformats.org/officeDocument/2006/relationships/image" Target="../media/image8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8</xdr:col>
          <xdr:colOff>426249</xdr:colOff>
          <xdr:row>40</xdr:row>
          <xdr:rowOff>85725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27</xdr:row>
      <xdr:rowOff>0</xdr:rowOff>
    </xdr:from>
    <xdr:to>
      <xdr:col>5</xdr:col>
      <xdr:colOff>63500</xdr:colOff>
      <xdr:row>53</xdr:row>
      <xdr:rowOff>113984</xdr:rowOff>
    </xdr:to>
    <xdr:pic>
      <xdr:nvPicPr>
        <xdr:cNvPr id="9" name="Obrázek 8" descr="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5222875"/>
          <a:ext cx="3929063" cy="484473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75</xdr:row>
      <xdr:rowOff>7408</xdr:rowOff>
    </xdr:from>
    <xdr:to>
      <xdr:col>8</xdr:col>
      <xdr:colOff>174625</xdr:colOff>
      <xdr:row>78</xdr:row>
      <xdr:rowOff>109537</xdr:rowOff>
    </xdr:to>
    <xdr:pic>
      <xdr:nvPicPr>
        <xdr:cNvPr id="10" name="Obrázek 9" descr="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14152033"/>
          <a:ext cx="6484938" cy="673629"/>
        </a:xfrm>
        <a:prstGeom prst="rect">
          <a:avLst/>
        </a:prstGeom>
      </xdr:spPr>
    </xdr:pic>
    <xdr:clientData/>
  </xdr:twoCellAnchor>
  <xdr:twoCellAnchor>
    <xdr:from>
      <xdr:col>6</xdr:col>
      <xdr:colOff>47623</xdr:colOff>
      <xdr:row>77</xdr:row>
      <xdr:rowOff>174625</xdr:rowOff>
    </xdr:from>
    <xdr:to>
      <xdr:col>6</xdr:col>
      <xdr:colOff>309561</xdr:colOff>
      <xdr:row>81</xdr:row>
      <xdr:rowOff>47625</xdr:rowOff>
    </xdr:to>
    <xdr:sp macro="" textlink="">
      <xdr:nvSpPr>
        <xdr:cNvPr id="14" name="Šipka nahoru 13"/>
        <xdr:cNvSpPr/>
      </xdr:nvSpPr>
      <xdr:spPr>
        <a:xfrm rot="20706723">
          <a:off x="5262561" y="14700250"/>
          <a:ext cx="261938" cy="6350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 editAs="oneCell">
    <xdr:from>
      <xdr:col>0</xdr:col>
      <xdr:colOff>1039812</xdr:colOff>
      <xdr:row>78</xdr:row>
      <xdr:rowOff>71438</xdr:rowOff>
    </xdr:from>
    <xdr:to>
      <xdr:col>3</xdr:col>
      <xdr:colOff>169472</xdr:colOff>
      <xdr:row>90</xdr:row>
      <xdr:rowOff>23813</xdr:rowOff>
    </xdr:to>
    <xdr:pic>
      <xdr:nvPicPr>
        <xdr:cNvPr id="19" name="Obrázek 18" descr="3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039812" y="14787563"/>
          <a:ext cx="1852223" cy="2238375"/>
        </a:xfrm>
        <a:prstGeom prst="rect">
          <a:avLst/>
        </a:prstGeom>
      </xdr:spPr>
    </xdr:pic>
    <xdr:clientData/>
  </xdr:twoCellAnchor>
  <xdr:twoCellAnchor editAs="oneCell">
    <xdr:from>
      <xdr:col>1</xdr:col>
      <xdr:colOff>444499</xdr:colOff>
      <xdr:row>90</xdr:row>
      <xdr:rowOff>39688</xdr:rowOff>
    </xdr:from>
    <xdr:to>
      <xdr:col>5</xdr:col>
      <xdr:colOff>46259</xdr:colOff>
      <xdr:row>104</xdr:row>
      <xdr:rowOff>101600</xdr:rowOff>
    </xdr:to>
    <xdr:pic>
      <xdr:nvPicPr>
        <xdr:cNvPr id="20" name="Obrázek 19" descr="4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722437" y="17041813"/>
          <a:ext cx="2189385" cy="2728912"/>
        </a:xfrm>
        <a:prstGeom prst="rect">
          <a:avLst/>
        </a:prstGeom>
      </xdr:spPr>
    </xdr:pic>
    <xdr:clientData/>
  </xdr:twoCellAnchor>
  <xdr:twoCellAnchor editAs="oneCell">
    <xdr:from>
      <xdr:col>0</xdr:col>
      <xdr:colOff>7937</xdr:colOff>
      <xdr:row>112</xdr:row>
      <xdr:rowOff>5719</xdr:rowOff>
    </xdr:from>
    <xdr:to>
      <xdr:col>8</xdr:col>
      <xdr:colOff>79374</xdr:colOff>
      <xdr:row>136</xdr:row>
      <xdr:rowOff>34925</xdr:rowOff>
    </xdr:to>
    <xdr:pic>
      <xdr:nvPicPr>
        <xdr:cNvPr id="21" name="Obrázek 20" descr="5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7937" y="21198844"/>
          <a:ext cx="6381750" cy="4601206"/>
        </a:xfrm>
        <a:prstGeom prst="rect">
          <a:avLst/>
        </a:prstGeom>
      </xdr:spPr>
    </xdr:pic>
    <xdr:clientData/>
  </xdr:twoCellAnchor>
  <xdr:twoCellAnchor>
    <xdr:from>
      <xdr:col>0</xdr:col>
      <xdr:colOff>325437</xdr:colOff>
      <xdr:row>115</xdr:row>
      <xdr:rowOff>63501</xdr:rowOff>
    </xdr:from>
    <xdr:to>
      <xdr:col>0</xdr:col>
      <xdr:colOff>404813</xdr:colOff>
      <xdr:row>137</xdr:row>
      <xdr:rowOff>7938</xdr:rowOff>
    </xdr:to>
    <xdr:sp macro="" textlink="">
      <xdr:nvSpPr>
        <xdr:cNvPr id="22" name="Šipka nahoru 21"/>
        <xdr:cNvSpPr/>
      </xdr:nvSpPr>
      <xdr:spPr>
        <a:xfrm>
          <a:off x="325437" y="21828126"/>
          <a:ext cx="79376" cy="4135437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 editAs="oneCell">
    <xdr:from>
      <xdr:col>0</xdr:col>
      <xdr:colOff>31750</xdr:colOff>
      <xdr:row>137</xdr:row>
      <xdr:rowOff>176616</xdr:rowOff>
    </xdr:from>
    <xdr:to>
      <xdr:col>8</xdr:col>
      <xdr:colOff>63500</xdr:colOff>
      <xdr:row>141</xdr:row>
      <xdr:rowOff>146049</xdr:rowOff>
    </xdr:to>
    <xdr:pic>
      <xdr:nvPicPr>
        <xdr:cNvPr id="24" name="Obrázek 23" descr="6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31750" y="26132241"/>
          <a:ext cx="6342063" cy="731433"/>
        </a:xfrm>
        <a:prstGeom prst="rect">
          <a:avLst/>
        </a:prstGeom>
      </xdr:spPr>
    </xdr:pic>
    <xdr:clientData/>
  </xdr:twoCellAnchor>
  <xdr:twoCellAnchor>
    <xdr:from>
      <xdr:col>0</xdr:col>
      <xdr:colOff>47626</xdr:colOff>
      <xdr:row>138</xdr:row>
      <xdr:rowOff>134938</xdr:rowOff>
    </xdr:from>
    <xdr:to>
      <xdr:col>0</xdr:col>
      <xdr:colOff>182563</xdr:colOff>
      <xdr:row>140</xdr:row>
      <xdr:rowOff>119063</xdr:rowOff>
    </xdr:to>
    <xdr:sp macro="" textlink="">
      <xdr:nvSpPr>
        <xdr:cNvPr id="25" name="Šipka nahoru 24"/>
        <xdr:cNvSpPr/>
      </xdr:nvSpPr>
      <xdr:spPr>
        <a:xfrm>
          <a:off x="47626" y="26281063"/>
          <a:ext cx="134937" cy="3651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 editAs="oneCell">
    <xdr:from>
      <xdr:col>0</xdr:col>
      <xdr:colOff>0</xdr:colOff>
      <xdr:row>142</xdr:row>
      <xdr:rowOff>0</xdr:rowOff>
    </xdr:from>
    <xdr:to>
      <xdr:col>8</xdr:col>
      <xdr:colOff>103187</xdr:colOff>
      <xdr:row>150</xdr:row>
      <xdr:rowOff>124162</xdr:rowOff>
    </xdr:to>
    <xdr:pic>
      <xdr:nvPicPr>
        <xdr:cNvPr id="26" name="Obrázek 25" descr="7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0" y="26908125"/>
          <a:ext cx="6413500" cy="1648162"/>
        </a:xfrm>
        <a:prstGeom prst="rect">
          <a:avLst/>
        </a:prstGeom>
      </xdr:spPr>
    </xdr:pic>
    <xdr:clientData/>
  </xdr:twoCellAnchor>
  <xdr:twoCellAnchor>
    <xdr:from>
      <xdr:col>0</xdr:col>
      <xdr:colOff>134938</xdr:colOff>
      <xdr:row>143</xdr:row>
      <xdr:rowOff>103188</xdr:rowOff>
    </xdr:from>
    <xdr:to>
      <xdr:col>0</xdr:col>
      <xdr:colOff>269875</xdr:colOff>
      <xdr:row>145</xdr:row>
      <xdr:rowOff>87313</xdr:rowOff>
    </xdr:to>
    <xdr:sp macro="" textlink="">
      <xdr:nvSpPr>
        <xdr:cNvPr id="27" name="Šipka nahoru 26"/>
        <xdr:cNvSpPr/>
      </xdr:nvSpPr>
      <xdr:spPr>
        <a:xfrm>
          <a:off x="134938" y="27201813"/>
          <a:ext cx="134937" cy="3651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 editAs="oneCell">
    <xdr:from>
      <xdr:col>0</xdr:col>
      <xdr:colOff>317500</xdr:colOff>
      <xdr:row>152</xdr:row>
      <xdr:rowOff>23813</xdr:rowOff>
    </xdr:from>
    <xdr:to>
      <xdr:col>5</xdr:col>
      <xdr:colOff>1095375</xdr:colOff>
      <xdr:row>165</xdr:row>
      <xdr:rowOff>167353</xdr:rowOff>
    </xdr:to>
    <xdr:pic>
      <xdr:nvPicPr>
        <xdr:cNvPr id="28" name="Obrázek 27" descr="8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317500" y="28836938"/>
          <a:ext cx="4643438" cy="2620040"/>
        </a:xfrm>
        <a:prstGeom prst="rect">
          <a:avLst/>
        </a:prstGeom>
      </xdr:spPr>
    </xdr:pic>
    <xdr:clientData/>
  </xdr:twoCellAnchor>
  <xdr:twoCellAnchor>
    <xdr:from>
      <xdr:col>0</xdr:col>
      <xdr:colOff>420689</xdr:colOff>
      <xdr:row>156</xdr:row>
      <xdr:rowOff>182564</xdr:rowOff>
    </xdr:from>
    <xdr:to>
      <xdr:col>0</xdr:col>
      <xdr:colOff>529907</xdr:colOff>
      <xdr:row>161</xdr:row>
      <xdr:rowOff>103188</xdr:rowOff>
    </xdr:to>
    <xdr:sp macro="" textlink="">
      <xdr:nvSpPr>
        <xdr:cNvPr id="29" name="Šipka nahoru 28"/>
        <xdr:cNvSpPr/>
      </xdr:nvSpPr>
      <xdr:spPr>
        <a:xfrm>
          <a:off x="420689" y="29757689"/>
          <a:ext cx="109218" cy="873124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1.docx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topLeftCell="A19"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Dokument" shapeId="2049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428625</xdr:colOff>
                <xdr:row>40</xdr:row>
                <xdr:rowOff>85725</xdr:rowOff>
              </to>
            </anchor>
          </objectPr>
        </oleObject>
      </mc:Choice>
      <mc:Fallback>
        <oleObject progId="Dokument" shapeId="2049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showGridLines="0" topLeftCell="A58" workbookViewId="0">
      <selection activeCell="F4" sqref="F4"/>
    </sheetView>
  </sheetViews>
  <sheetFormatPr defaultRowHeight="15" x14ac:dyDescent="0.25"/>
  <cols>
    <col min="1" max="10" width="7.5703125" customWidth="1"/>
  </cols>
  <sheetData>
    <row r="1" spans="1:12" ht="15.75" thickBot="1" x14ac:dyDescent="0.3"/>
    <row r="2" spans="1:12" x14ac:dyDescent="0.2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5"/>
    </row>
    <row r="3" spans="1:12" ht="61.5" x14ac:dyDescent="0.9">
      <c r="A3" s="6"/>
      <c r="B3" s="12" t="s">
        <v>1</v>
      </c>
      <c r="C3" s="7"/>
      <c r="D3" s="7"/>
      <c r="E3" s="7"/>
      <c r="F3" s="7"/>
      <c r="G3" s="7"/>
      <c r="H3" s="7"/>
      <c r="I3" s="7"/>
      <c r="J3" s="7"/>
      <c r="K3" s="7"/>
      <c r="L3" s="8"/>
    </row>
    <row r="4" spans="1:12" x14ac:dyDescent="0.25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8"/>
    </row>
    <row r="5" spans="1:12" ht="33.75" x14ac:dyDescent="0.5">
      <c r="A5" s="6"/>
      <c r="B5" s="13" t="s">
        <v>39</v>
      </c>
      <c r="C5" s="7"/>
      <c r="D5" s="7"/>
      <c r="E5" s="7"/>
      <c r="F5" s="7"/>
      <c r="G5" s="7"/>
      <c r="H5" s="7"/>
      <c r="I5" s="7"/>
      <c r="J5" s="7"/>
      <c r="K5" s="7"/>
      <c r="L5" s="8"/>
    </row>
    <row r="6" spans="1:12" x14ac:dyDescent="0.25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8"/>
    </row>
    <row r="7" spans="1:12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8"/>
    </row>
    <row r="8" spans="1:12" ht="15.75" thickBot="1" x14ac:dyDescent="0.3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1"/>
    </row>
  </sheetData>
  <pageMargins left="0.19685039370078741" right="0.19685039370078741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2"/>
  <sheetViews>
    <sheetView showGridLines="0" topLeftCell="A31" workbookViewId="0">
      <selection activeCell="H4" sqref="H4"/>
    </sheetView>
  </sheetViews>
  <sheetFormatPr defaultRowHeight="15" x14ac:dyDescent="0.25"/>
  <cols>
    <col min="1" max="9" width="8.5703125" customWidth="1"/>
  </cols>
  <sheetData>
    <row r="5" spans="1:10" ht="28.5" x14ac:dyDescent="0.45">
      <c r="A5" s="2" t="s">
        <v>0</v>
      </c>
    </row>
    <row r="6" spans="1:10" ht="15.75" thickBot="1" x14ac:dyDescent="0.3"/>
    <row r="7" spans="1:10" x14ac:dyDescent="0.25">
      <c r="A7" s="3"/>
      <c r="B7" s="4"/>
      <c r="C7" s="4"/>
      <c r="D7" s="4"/>
      <c r="E7" s="4"/>
      <c r="F7" s="4"/>
      <c r="G7" s="4"/>
      <c r="H7" s="4"/>
      <c r="I7" s="4"/>
      <c r="J7" s="5"/>
    </row>
    <row r="8" spans="1:10" ht="26.25" customHeight="1" x14ac:dyDescent="0.25">
      <c r="A8" s="6"/>
      <c r="B8" s="29" t="s">
        <v>64</v>
      </c>
      <c r="C8" s="29"/>
      <c r="D8" s="29"/>
      <c r="E8" s="29"/>
      <c r="F8" s="29"/>
      <c r="G8" s="29"/>
      <c r="H8" s="29"/>
      <c r="I8" s="29"/>
      <c r="J8" s="30"/>
    </row>
    <row r="9" spans="1:10" ht="24.75" customHeight="1" x14ac:dyDescent="0.25">
      <c r="A9" s="6"/>
      <c r="B9" s="29" t="s">
        <v>65</v>
      </c>
      <c r="C9" s="29"/>
      <c r="D9" s="29"/>
      <c r="E9" s="29"/>
      <c r="F9" s="29"/>
      <c r="G9" s="29"/>
      <c r="H9" s="29"/>
      <c r="I9" s="29"/>
      <c r="J9" s="30"/>
    </row>
    <row r="10" spans="1:10" ht="21" x14ac:dyDescent="0.35">
      <c r="A10" s="6"/>
      <c r="B10" s="14" t="s">
        <v>3</v>
      </c>
      <c r="C10" s="7"/>
      <c r="D10" s="7"/>
      <c r="E10" s="7"/>
      <c r="F10" s="7"/>
      <c r="G10" s="7"/>
      <c r="H10" s="7"/>
      <c r="I10" s="7"/>
      <c r="J10" s="8"/>
    </row>
    <row r="11" spans="1:10" ht="21" x14ac:dyDescent="0.35">
      <c r="A11" s="6"/>
      <c r="B11" s="14" t="s">
        <v>66</v>
      </c>
      <c r="C11" s="7"/>
      <c r="D11" s="7"/>
      <c r="E11" s="7"/>
      <c r="F11" s="7"/>
      <c r="G11" s="7"/>
      <c r="H11" s="7"/>
      <c r="I11" s="7"/>
      <c r="J11" s="8"/>
    </row>
    <row r="12" spans="1:10" ht="15.75" thickBot="1" x14ac:dyDescent="0.3">
      <c r="A12" s="9"/>
      <c r="B12" s="10"/>
      <c r="C12" s="10"/>
      <c r="D12" s="10"/>
      <c r="E12" s="10"/>
      <c r="F12" s="10"/>
      <c r="G12" s="10"/>
      <c r="H12" s="10"/>
      <c r="I12" s="10"/>
      <c r="J12" s="11"/>
    </row>
  </sheetData>
  <mergeCells count="2">
    <mergeCell ref="B8:J8"/>
    <mergeCell ref="B9:J9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2"/>
  <sheetViews>
    <sheetView showGridLines="0" topLeftCell="A187" zoomScale="120" zoomScaleNormal="120" workbookViewId="0">
      <selection activeCell="A28" sqref="A28"/>
    </sheetView>
  </sheetViews>
  <sheetFormatPr defaultRowHeight="15" x14ac:dyDescent="0.25"/>
  <cols>
    <col min="1" max="1" width="19.140625" customWidth="1"/>
    <col min="2" max="2" width="13.28515625" customWidth="1"/>
    <col min="3" max="3" width="8.28515625" customWidth="1"/>
    <col min="4" max="4" width="8.85546875" customWidth="1"/>
    <col min="5" max="5" width="8.28515625" customWidth="1"/>
    <col min="6" max="6" width="20.28515625" customWidth="1"/>
    <col min="7" max="7" width="10.7109375" customWidth="1"/>
    <col min="8" max="8" width="5.7109375" customWidth="1"/>
    <col min="9" max="9" width="4.85546875" customWidth="1"/>
    <col min="10" max="10" width="5.7109375" customWidth="1"/>
    <col min="11" max="17" width="12.7109375" customWidth="1"/>
  </cols>
  <sheetData>
    <row r="1" spans="1:14" ht="21" x14ac:dyDescent="0.35">
      <c r="A1" s="31" t="s">
        <v>40</v>
      </c>
      <c r="B1" s="31"/>
      <c r="C1" s="31"/>
      <c r="D1" s="31"/>
      <c r="E1" s="31"/>
      <c r="F1" s="31"/>
      <c r="G1" s="31"/>
      <c r="H1" s="31"/>
      <c r="I1" s="31"/>
    </row>
    <row r="2" spans="1:14" ht="15" customHeight="1" x14ac:dyDescent="0.25">
      <c r="A2" s="32" t="s">
        <v>67</v>
      </c>
      <c r="B2" s="32"/>
      <c r="C2" s="32"/>
      <c r="D2" s="32"/>
      <c r="E2" s="32"/>
      <c r="F2" s="32"/>
      <c r="G2" s="32"/>
      <c r="H2" s="32"/>
      <c r="I2" s="32"/>
      <c r="J2" s="22"/>
      <c r="K2" s="22"/>
      <c r="L2" s="22"/>
      <c r="M2" s="22"/>
      <c r="N2" s="22"/>
    </row>
    <row r="3" spans="1:14" ht="15" customHeight="1" x14ac:dyDescent="0.25">
      <c r="A3" s="32"/>
      <c r="B3" s="32"/>
      <c r="C3" s="32"/>
      <c r="D3" s="32"/>
      <c r="E3" s="32"/>
      <c r="F3" s="32"/>
      <c r="G3" s="32"/>
      <c r="H3" s="32"/>
      <c r="I3" s="32"/>
      <c r="J3" s="22"/>
      <c r="K3" s="22"/>
      <c r="L3" s="22"/>
      <c r="M3" s="22"/>
      <c r="N3" s="22"/>
    </row>
    <row r="4" spans="1:14" ht="1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22"/>
      <c r="K4" s="22"/>
      <c r="L4" s="22"/>
      <c r="M4" s="22"/>
      <c r="N4" s="22"/>
    </row>
    <row r="5" spans="1:14" ht="15" customHeight="1" x14ac:dyDescent="0.25">
      <c r="A5" s="32"/>
      <c r="B5" s="32"/>
      <c r="C5" s="32"/>
      <c r="D5" s="32"/>
      <c r="E5" s="32"/>
      <c r="F5" s="32"/>
      <c r="G5" s="32"/>
      <c r="H5" s="32"/>
      <c r="I5" s="32"/>
      <c r="J5" s="22"/>
      <c r="K5" s="22"/>
      <c r="L5" s="22"/>
      <c r="M5" s="22"/>
      <c r="N5" s="22"/>
    </row>
    <row r="6" spans="1:14" ht="15" customHeight="1" x14ac:dyDescent="0.25">
      <c r="A6" s="33" t="s">
        <v>68</v>
      </c>
      <c r="B6" s="33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16"/>
    </row>
    <row r="7" spans="1:14" ht="15" customHeight="1" x14ac:dyDescent="0.25">
      <c r="A7" s="18" t="s">
        <v>4</v>
      </c>
      <c r="B7" s="18" t="s">
        <v>5</v>
      </c>
      <c r="C7" s="18" t="s">
        <v>6</v>
      </c>
      <c r="D7" s="18" t="s">
        <v>7</v>
      </c>
      <c r="E7" s="18" t="s">
        <v>8</v>
      </c>
      <c r="F7" s="18" t="s">
        <v>9</v>
      </c>
      <c r="G7" s="18" t="s">
        <v>10</v>
      </c>
      <c r="H7" s="17"/>
      <c r="I7" s="17"/>
      <c r="J7" s="17"/>
    </row>
    <row r="8" spans="1:14" ht="15" customHeight="1" x14ac:dyDescent="0.25">
      <c r="A8" s="18" t="s">
        <v>11</v>
      </c>
      <c r="B8" s="19">
        <v>25266</v>
      </c>
      <c r="C8" s="20">
        <v>21000</v>
      </c>
      <c r="D8" s="20">
        <v>25000</v>
      </c>
      <c r="E8" s="20">
        <v>25000</v>
      </c>
      <c r="F8" s="18" t="s">
        <v>12</v>
      </c>
      <c r="G8" s="18" t="s">
        <v>13</v>
      </c>
      <c r="H8" s="17"/>
      <c r="I8" s="17"/>
      <c r="J8" s="17"/>
    </row>
    <row r="9" spans="1:14" ht="15" customHeight="1" x14ac:dyDescent="0.25">
      <c r="A9" s="18" t="s">
        <v>14</v>
      </c>
      <c r="B9" s="19">
        <v>26027</v>
      </c>
      <c r="C9" s="20">
        <v>14300</v>
      </c>
      <c r="D9" s="20">
        <v>16800</v>
      </c>
      <c r="E9" s="20">
        <v>17900</v>
      </c>
      <c r="F9" s="18" t="s">
        <v>15</v>
      </c>
      <c r="G9" s="18" t="s">
        <v>16</v>
      </c>
      <c r="H9" s="17"/>
      <c r="I9" s="17"/>
      <c r="J9" s="17"/>
    </row>
    <row r="10" spans="1:14" ht="15" customHeight="1" x14ac:dyDescent="0.25">
      <c r="A10" s="18" t="s">
        <v>17</v>
      </c>
      <c r="B10" s="19">
        <v>21409</v>
      </c>
      <c r="C10" s="20">
        <v>19000</v>
      </c>
      <c r="D10" s="20">
        <v>20600</v>
      </c>
      <c r="E10" s="20">
        <v>22900</v>
      </c>
      <c r="F10" s="18" t="s">
        <v>12</v>
      </c>
      <c r="G10" s="18" t="s">
        <v>13</v>
      </c>
      <c r="H10" s="17"/>
      <c r="I10" s="17"/>
      <c r="J10" s="17"/>
    </row>
    <row r="11" spans="1:14" ht="15" customHeight="1" x14ac:dyDescent="0.25">
      <c r="A11" s="18" t="s">
        <v>18</v>
      </c>
      <c r="B11" s="19">
        <v>23994</v>
      </c>
      <c r="C11" s="18">
        <v>17000</v>
      </c>
      <c r="D11" s="20">
        <v>14000</v>
      </c>
      <c r="E11" s="20">
        <v>19000</v>
      </c>
      <c r="F11" s="18" t="s">
        <v>19</v>
      </c>
      <c r="G11" s="18" t="s">
        <v>20</v>
      </c>
      <c r="H11" s="17"/>
      <c r="I11" s="17"/>
      <c r="J11" s="17"/>
    </row>
    <row r="12" spans="1:14" ht="15" customHeight="1" x14ac:dyDescent="0.25">
      <c r="A12" s="18" t="s">
        <v>21</v>
      </c>
      <c r="B12" s="19">
        <v>18327</v>
      </c>
      <c r="C12" s="18">
        <v>16000</v>
      </c>
      <c r="D12" s="18">
        <v>16000</v>
      </c>
      <c r="E12" s="20">
        <v>15900</v>
      </c>
      <c r="F12" s="18" t="s">
        <v>22</v>
      </c>
      <c r="G12" s="18" t="s">
        <v>23</v>
      </c>
      <c r="H12" s="17"/>
      <c r="I12" s="17"/>
      <c r="J12" s="17"/>
    </row>
    <row r="13" spans="1:14" ht="15" customHeight="1" x14ac:dyDescent="0.25">
      <c r="A13" s="18" t="s">
        <v>24</v>
      </c>
      <c r="B13" s="19">
        <v>26834</v>
      </c>
      <c r="C13" s="18">
        <v>11000</v>
      </c>
      <c r="D13" s="18">
        <v>11000</v>
      </c>
      <c r="E13" s="20">
        <v>15600</v>
      </c>
      <c r="F13" s="18" t="s">
        <v>19</v>
      </c>
      <c r="G13" s="18" t="s">
        <v>20</v>
      </c>
      <c r="H13" s="17"/>
      <c r="I13" s="17"/>
      <c r="J13" s="17"/>
    </row>
    <row r="14" spans="1:14" ht="15" customHeight="1" x14ac:dyDescent="0.25">
      <c r="A14" s="18" t="s">
        <v>25</v>
      </c>
      <c r="B14" s="19">
        <v>28743</v>
      </c>
      <c r="C14" s="20">
        <v>9050</v>
      </c>
      <c r="D14" s="20">
        <v>10600</v>
      </c>
      <c r="E14" s="20">
        <v>11100</v>
      </c>
      <c r="F14" s="18" t="s">
        <v>26</v>
      </c>
      <c r="G14" s="18" t="s">
        <v>27</v>
      </c>
      <c r="H14" s="17"/>
      <c r="I14" s="17"/>
      <c r="J14" s="17"/>
    </row>
    <row r="15" spans="1:14" ht="15" customHeight="1" x14ac:dyDescent="0.25">
      <c r="A15" s="18" t="s">
        <v>28</v>
      </c>
      <c r="B15" s="19">
        <v>29575</v>
      </c>
      <c r="C15" s="18">
        <v>14000</v>
      </c>
      <c r="D15" s="20">
        <v>13850</v>
      </c>
      <c r="E15" s="20">
        <v>15220</v>
      </c>
      <c r="F15" s="18" t="s">
        <v>29</v>
      </c>
      <c r="G15" s="18" t="s">
        <v>13</v>
      </c>
      <c r="H15" s="17"/>
      <c r="I15" s="17"/>
      <c r="J15" s="17"/>
    </row>
    <row r="16" spans="1:14" ht="15" customHeight="1" x14ac:dyDescent="0.25">
      <c r="A16" s="18" t="s">
        <v>30</v>
      </c>
      <c r="B16" s="19">
        <v>21079</v>
      </c>
      <c r="C16" s="20">
        <v>19900</v>
      </c>
      <c r="D16" s="20">
        <v>23850</v>
      </c>
      <c r="E16" s="20">
        <v>25900</v>
      </c>
      <c r="F16" s="18" t="s">
        <v>31</v>
      </c>
      <c r="G16" s="18" t="s">
        <v>13</v>
      </c>
      <c r="H16" s="17"/>
      <c r="I16" s="17"/>
      <c r="J16" s="17"/>
    </row>
    <row r="17" spans="1:14" ht="15" customHeight="1" x14ac:dyDescent="0.25">
      <c r="A17" s="18" t="s">
        <v>32</v>
      </c>
      <c r="B17" s="19">
        <v>28857</v>
      </c>
      <c r="C17" s="18">
        <v>22000</v>
      </c>
      <c r="D17" s="20">
        <v>16960</v>
      </c>
      <c r="E17" s="20">
        <v>18700</v>
      </c>
      <c r="F17" s="18" t="s">
        <v>12</v>
      </c>
      <c r="G17" s="18" t="s">
        <v>13</v>
      </c>
      <c r="H17" s="17"/>
      <c r="I17" s="17"/>
      <c r="J17" s="17"/>
    </row>
    <row r="18" spans="1:14" ht="15" customHeight="1" x14ac:dyDescent="0.25">
      <c r="A18" s="18" t="s">
        <v>33</v>
      </c>
      <c r="B18" s="19">
        <v>25507</v>
      </c>
      <c r="C18" s="18">
        <v>14000</v>
      </c>
      <c r="D18" s="20">
        <v>13870</v>
      </c>
      <c r="E18" s="20">
        <v>16000</v>
      </c>
      <c r="F18" s="18" t="s">
        <v>15</v>
      </c>
      <c r="G18" s="18" t="s">
        <v>20</v>
      </c>
      <c r="H18" s="17"/>
      <c r="I18" s="17"/>
      <c r="J18" s="17"/>
    </row>
    <row r="19" spans="1:14" ht="15" customHeight="1" x14ac:dyDescent="0.25">
      <c r="A19" s="18" t="s">
        <v>34</v>
      </c>
      <c r="B19" s="19">
        <v>29414</v>
      </c>
      <c r="C19" s="18">
        <v>15000</v>
      </c>
      <c r="D19" s="18">
        <v>16000</v>
      </c>
      <c r="E19" s="20">
        <v>14850</v>
      </c>
      <c r="F19" s="18" t="s">
        <v>29</v>
      </c>
      <c r="G19" s="18" t="s">
        <v>20</v>
      </c>
      <c r="H19" s="17"/>
      <c r="I19" s="17"/>
      <c r="J19" s="17"/>
    </row>
    <row r="20" spans="1:14" ht="15" customHeight="1" x14ac:dyDescent="0.25">
      <c r="A20" s="18" t="s">
        <v>35</v>
      </c>
      <c r="B20" s="19">
        <v>27338</v>
      </c>
      <c r="C20" s="18">
        <v>17000</v>
      </c>
      <c r="D20" s="20">
        <v>15200</v>
      </c>
      <c r="E20" s="20">
        <v>16800</v>
      </c>
      <c r="F20" s="18" t="s">
        <v>36</v>
      </c>
      <c r="G20" s="18" t="s">
        <v>13</v>
      </c>
      <c r="H20" s="17"/>
      <c r="I20" s="17"/>
      <c r="J20" s="17"/>
    </row>
    <row r="21" spans="1:14" ht="15" customHeight="1" x14ac:dyDescent="0.25">
      <c r="A21" s="18" t="s">
        <v>37</v>
      </c>
      <c r="B21" s="19">
        <v>25610</v>
      </c>
      <c r="C21" s="20">
        <v>14600</v>
      </c>
      <c r="D21" s="20">
        <v>15400</v>
      </c>
      <c r="E21" s="20">
        <v>17100</v>
      </c>
      <c r="F21" s="18" t="s">
        <v>36</v>
      </c>
      <c r="G21" s="18" t="s">
        <v>13</v>
      </c>
      <c r="H21" s="17"/>
      <c r="I21" s="17"/>
      <c r="J21" s="17"/>
    </row>
    <row r="22" spans="1:14" ht="15" customHeight="1" x14ac:dyDescent="0.25">
      <c r="A22" s="18" t="s">
        <v>38</v>
      </c>
      <c r="B22" s="19">
        <v>21709</v>
      </c>
      <c r="C22" s="20">
        <v>15200</v>
      </c>
      <c r="D22" s="20">
        <v>16980</v>
      </c>
      <c r="E22" s="20">
        <v>18500</v>
      </c>
      <c r="F22" s="18" t="s">
        <v>36</v>
      </c>
      <c r="G22" s="18" t="s">
        <v>13</v>
      </c>
      <c r="H22" s="17"/>
      <c r="I22" s="17"/>
      <c r="J22" s="17"/>
    </row>
    <row r="23" spans="1:14" ht="15" customHeight="1" x14ac:dyDescent="0.25">
      <c r="N23" s="17"/>
    </row>
    <row r="24" spans="1:14" ht="15" customHeight="1" x14ac:dyDescent="0.25">
      <c r="A24" s="21" t="s">
        <v>61</v>
      </c>
      <c r="N24" s="17"/>
    </row>
    <row r="25" spans="1:14" ht="15" customHeight="1" x14ac:dyDescent="0.25">
      <c r="A25" s="21" t="s">
        <v>41</v>
      </c>
      <c r="N25" s="17"/>
    </row>
    <row r="26" spans="1:14" x14ac:dyDescent="0.25">
      <c r="A26" s="21" t="s">
        <v>69</v>
      </c>
      <c r="N26" s="15"/>
    </row>
    <row r="27" spans="1:14" x14ac:dyDescent="0.25">
      <c r="A27" s="21" t="s">
        <v>70</v>
      </c>
      <c r="N27" s="15"/>
    </row>
    <row r="28" spans="1:14" ht="6.75" customHeight="1" x14ac:dyDescent="0.25">
      <c r="N28" s="15"/>
    </row>
    <row r="29" spans="1:14" ht="11.25" customHeight="1" x14ac:dyDescent="0.25">
      <c r="N29" s="15"/>
    </row>
    <row r="30" spans="1:14" ht="11.25" customHeight="1" x14ac:dyDescent="0.25">
      <c r="N30" s="15"/>
    </row>
    <row r="31" spans="1:14" ht="11.25" customHeight="1" x14ac:dyDescent="0.25">
      <c r="N31" s="15"/>
    </row>
    <row r="32" spans="1:14" ht="11.25" customHeight="1" x14ac:dyDescent="0.25">
      <c r="N32" s="15"/>
    </row>
    <row r="33" spans="14:14" ht="18.75" customHeight="1" x14ac:dyDescent="0.25">
      <c r="N33" s="15"/>
    </row>
    <row r="34" spans="14:14" ht="18.75" customHeight="1" x14ac:dyDescent="0.25">
      <c r="N34" s="15"/>
    </row>
    <row r="35" spans="14:14" x14ac:dyDescent="0.25">
      <c r="N35" s="15"/>
    </row>
    <row r="36" spans="14:14" ht="15" customHeight="1" x14ac:dyDescent="0.25"/>
    <row r="38" spans="14:14" ht="13.5" customHeight="1" x14ac:dyDescent="0.25"/>
    <row r="39" spans="14:14" ht="14.25" customHeight="1" x14ac:dyDescent="0.25"/>
    <row r="55" spans="1:7" x14ac:dyDescent="0.25">
      <c r="A55" t="s">
        <v>42</v>
      </c>
    </row>
    <row r="58" spans="1:7" x14ac:dyDescent="0.25">
      <c r="A58" s="18" t="s">
        <v>4</v>
      </c>
      <c r="B58" s="18" t="s">
        <v>5</v>
      </c>
      <c r="C58" s="18" t="s">
        <v>6</v>
      </c>
      <c r="D58" s="18" t="s">
        <v>7</v>
      </c>
      <c r="E58" s="18" t="s">
        <v>8</v>
      </c>
      <c r="F58" s="18" t="s">
        <v>9</v>
      </c>
      <c r="G58" s="18" t="s">
        <v>10</v>
      </c>
    </row>
    <row r="59" spans="1:7" x14ac:dyDescent="0.25">
      <c r="A59" s="18" t="s">
        <v>21</v>
      </c>
      <c r="B59" s="19">
        <v>18327</v>
      </c>
      <c r="C59" s="18">
        <v>16000</v>
      </c>
      <c r="D59" s="18">
        <v>16000</v>
      </c>
      <c r="E59" s="20">
        <v>15900</v>
      </c>
      <c r="F59" s="18" t="s">
        <v>22</v>
      </c>
      <c r="G59" s="18" t="s">
        <v>23</v>
      </c>
    </row>
    <row r="60" spans="1:7" x14ac:dyDescent="0.25">
      <c r="A60" s="18" t="s">
        <v>18</v>
      </c>
      <c r="B60" s="19">
        <v>23994</v>
      </c>
      <c r="C60" s="18">
        <v>17000</v>
      </c>
      <c r="D60" s="20">
        <v>14000</v>
      </c>
      <c r="E60" s="20">
        <v>19000</v>
      </c>
      <c r="F60" s="18" t="s">
        <v>19</v>
      </c>
      <c r="G60" s="18" t="s">
        <v>20</v>
      </c>
    </row>
    <row r="61" spans="1:7" x14ac:dyDescent="0.25">
      <c r="A61" s="18" t="s">
        <v>24</v>
      </c>
      <c r="B61" s="19">
        <v>26834</v>
      </c>
      <c r="C61" s="18">
        <v>11000</v>
      </c>
      <c r="D61" s="18">
        <v>11000</v>
      </c>
      <c r="E61" s="20">
        <v>15600</v>
      </c>
      <c r="F61" s="18" t="s">
        <v>19</v>
      </c>
      <c r="G61" s="18" t="s">
        <v>20</v>
      </c>
    </row>
    <row r="62" spans="1:7" x14ac:dyDescent="0.25">
      <c r="A62" s="18" t="s">
        <v>33</v>
      </c>
      <c r="B62" s="19">
        <v>25507</v>
      </c>
      <c r="C62" s="18">
        <v>14000</v>
      </c>
      <c r="D62" s="20">
        <v>13870</v>
      </c>
      <c r="E62" s="20">
        <v>16000</v>
      </c>
      <c r="F62" s="18" t="s">
        <v>15</v>
      </c>
      <c r="G62" s="18" t="s">
        <v>20</v>
      </c>
    </row>
    <row r="63" spans="1:7" x14ac:dyDescent="0.25">
      <c r="A63" s="18" t="s">
        <v>34</v>
      </c>
      <c r="B63" s="19">
        <v>29414</v>
      </c>
      <c r="C63" s="18">
        <v>15000</v>
      </c>
      <c r="D63" s="18">
        <v>16000</v>
      </c>
      <c r="E63" s="20">
        <v>14850</v>
      </c>
      <c r="F63" s="18" t="s">
        <v>29</v>
      </c>
      <c r="G63" s="18" t="s">
        <v>20</v>
      </c>
    </row>
    <row r="64" spans="1:7" x14ac:dyDescent="0.25">
      <c r="A64" s="18" t="s">
        <v>25</v>
      </c>
      <c r="B64" s="19">
        <v>28743</v>
      </c>
      <c r="C64" s="20">
        <v>9050</v>
      </c>
      <c r="D64" s="20">
        <v>10600</v>
      </c>
      <c r="E64" s="20">
        <v>11100</v>
      </c>
      <c r="F64" s="18" t="s">
        <v>26</v>
      </c>
      <c r="G64" s="18" t="s">
        <v>27</v>
      </c>
    </row>
    <row r="65" spans="1:7" x14ac:dyDescent="0.25">
      <c r="A65" s="18" t="s">
        <v>11</v>
      </c>
      <c r="B65" s="19">
        <v>25266</v>
      </c>
      <c r="C65" s="20">
        <v>21000</v>
      </c>
      <c r="D65" s="20">
        <v>25000</v>
      </c>
      <c r="E65" s="20">
        <v>25000</v>
      </c>
      <c r="F65" s="18" t="s">
        <v>12</v>
      </c>
      <c r="G65" s="18" t="s">
        <v>13</v>
      </c>
    </row>
    <row r="66" spans="1:7" x14ac:dyDescent="0.25">
      <c r="A66" s="18" t="s">
        <v>17</v>
      </c>
      <c r="B66" s="19">
        <v>21409</v>
      </c>
      <c r="C66" s="20">
        <v>19000</v>
      </c>
      <c r="D66" s="20">
        <v>20600</v>
      </c>
      <c r="E66" s="20">
        <v>22900</v>
      </c>
      <c r="F66" s="18" t="s">
        <v>12</v>
      </c>
      <c r="G66" s="18" t="s">
        <v>13</v>
      </c>
    </row>
    <row r="67" spans="1:7" x14ac:dyDescent="0.25">
      <c r="A67" s="18" t="s">
        <v>28</v>
      </c>
      <c r="B67" s="19">
        <v>29575</v>
      </c>
      <c r="C67" s="18">
        <v>14000</v>
      </c>
      <c r="D67" s="20">
        <v>13850</v>
      </c>
      <c r="E67" s="20">
        <v>15220</v>
      </c>
      <c r="F67" s="18" t="s">
        <v>29</v>
      </c>
      <c r="G67" s="18" t="s">
        <v>13</v>
      </c>
    </row>
    <row r="68" spans="1:7" x14ac:dyDescent="0.25">
      <c r="A68" s="18" t="s">
        <v>30</v>
      </c>
      <c r="B68" s="19">
        <v>21079</v>
      </c>
      <c r="C68" s="20">
        <v>19900</v>
      </c>
      <c r="D68" s="20">
        <v>23850</v>
      </c>
      <c r="E68" s="20">
        <v>25900</v>
      </c>
      <c r="F68" s="18" t="s">
        <v>31</v>
      </c>
      <c r="G68" s="18" t="s">
        <v>13</v>
      </c>
    </row>
    <row r="69" spans="1:7" x14ac:dyDescent="0.25">
      <c r="A69" s="18" t="s">
        <v>32</v>
      </c>
      <c r="B69" s="19">
        <v>28857</v>
      </c>
      <c r="C69" s="18">
        <v>22000</v>
      </c>
      <c r="D69" s="20">
        <v>16960</v>
      </c>
      <c r="E69" s="20">
        <v>18700</v>
      </c>
      <c r="F69" s="18" t="s">
        <v>12</v>
      </c>
      <c r="G69" s="18" t="s">
        <v>13</v>
      </c>
    </row>
    <row r="70" spans="1:7" x14ac:dyDescent="0.25">
      <c r="A70" s="18" t="s">
        <v>35</v>
      </c>
      <c r="B70" s="19">
        <v>27338</v>
      </c>
      <c r="C70" s="18">
        <v>17000</v>
      </c>
      <c r="D70" s="20">
        <v>15200</v>
      </c>
      <c r="E70" s="20">
        <v>16800</v>
      </c>
      <c r="F70" s="18" t="s">
        <v>36</v>
      </c>
      <c r="G70" s="18" t="s">
        <v>13</v>
      </c>
    </row>
    <row r="71" spans="1:7" x14ac:dyDescent="0.25">
      <c r="A71" s="18" t="s">
        <v>37</v>
      </c>
      <c r="B71" s="19">
        <v>25610</v>
      </c>
      <c r="C71" s="20">
        <v>14600</v>
      </c>
      <c r="D71" s="20">
        <v>15400</v>
      </c>
      <c r="E71" s="20">
        <v>17100</v>
      </c>
      <c r="F71" s="18" t="s">
        <v>36</v>
      </c>
      <c r="G71" s="18" t="s">
        <v>13</v>
      </c>
    </row>
    <row r="72" spans="1:7" x14ac:dyDescent="0.25">
      <c r="A72" s="18" t="s">
        <v>38</v>
      </c>
      <c r="B72" s="19">
        <v>21709</v>
      </c>
      <c r="C72" s="20">
        <v>15200</v>
      </c>
      <c r="D72" s="20">
        <v>16980</v>
      </c>
      <c r="E72" s="20">
        <v>18500</v>
      </c>
      <c r="F72" s="18" t="s">
        <v>36</v>
      </c>
      <c r="G72" s="18" t="s">
        <v>13</v>
      </c>
    </row>
    <row r="73" spans="1:7" x14ac:dyDescent="0.25">
      <c r="A73" s="18" t="s">
        <v>14</v>
      </c>
      <c r="B73" s="19">
        <v>26027</v>
      </c>
      <c r="C73" s="20">
        <v>14300</v>
      </c>
      <c r="D73" s="20">
        <v>16800</v>
      </c>
      <c r="E73" s="20">
        <v>17900</v>
      </c>
      <c r="F73" s="18" t="s">
        <v>15</v>
      </c>
      <c r="G73" s="18" t="s">
        <v>16</v>
      </c>
    </row>
    <row r="75" spans="1:7" x14ac:dyDescent="0.25">
      <c r="A75" s="21" t="s">
        <v>43</v>
      </c>
    </row>
    <row r="80" spans="1:7" x14ac:dyDescent="0.25">
      <c r="A80" t="s">
        <v>44</v>
      </c>
    </row>
    <row r="92" spans="1:1" x14ac:dyDescent="0.25">
      <c r="A92" t="s">
        <v>54</v>
      </c>
    </row>
    <row r="106" spans="1:1" x14ac:dyDescent="0.25">
      <c r="A106" t="s">
        <v>62</v>
      </c>
    </row>
    <row r="107" spans="1:1" x14ac:dyDescent="0.25">
      <c r="A107" t="s">
        <v>55</v>
      </c>
    </row>
    <row r="108" spans="1:1" x14ac:dyDescent="0.25">
      <c r="A108" t="s">
        <v>56</v>
      </c>
    </row>
    <row r="109" spans="1:1" x14ac:dyDescent="0.25">
      <c r="A109" t="s">
        <v>57</v>
      </c>
    </row>
    <row r="112" spans="1:1" x14ac:dyDescent="0.25">
      <c r="A112" t="s">
        <v>58</v>
      </c>
    </row>
    <row r="138" spans="1:1" x14ac:dyDescent="0.25">
      <c r="A138" t="s">
        <v>59</v>
      </c>
    </row>
    <row r="152" spans="1:1" x14ac:dyDescent="0.25">
      <c r="A152" t="s">
        <v>60</v>
      </c>
    </row>
  </sheetData>
  <sortState ref="K8:Q22">
    <sortCondition ref="Q13"/>
  </sortState>
  <mergeCells count="3">
    <mergeCell ref="A1:I1"/>
    <mergeCell ref="A2:I5"/>
    <mergeCell ref="A6:B6"/>
  </mergeCells>
  <pageMargins left="0.19685039370078741" right="0.19685039370078741" top="0.19685039370078741" bottom="0.19685039370078741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showGridLines="0" topLeftCell="A16" workbookViewId="0">
      <selection activeCell="A21" sqref="A21"/>
    </sheetView>
  </sheetViews>
  <sheetFormatPr defaultRowHeight="15" x14ac:dyDescent="0.25"/>
  <cols>
    <col min="1" max="1" width="17.42578125" customWidth="1"/>
    <col min="2" max="2" width="16.140625" customWidth="1"/>
    <col min="3" max="3" width="12.85546875" customWidth="1"/>
    <col min="4" max="4" width="9.140625" customWidth="1"/>
    <col min="5" max="5" width="10.5703125" customWidth="1"/>
    <col min="6" max="6" width="20" customWidth="1"/>
    <col min="16" max="16" width="11.140625" bestFit="1" customWidth="1"/>
  </cols>
  <sheetData>
    <row r="1" spans="1:7" ht="21" x14ac:dyDescent="0.35">
      <c r="A1" s="1" t="s">
        <v>2</v>
      </c>
    </row>
    <row r="3" spans="1:7" x14ac:dyDescent="0.25">
      <c r="A3" s="18" t="s">
        <v>4</v>
      </c>
      <c r="B3" s="18" t="s">
        <v>5</v>
      </c>
      <c r="C3" s="18" t="s">
        <v>6</v>
      </c>
      <c r="D3" s="18" t="s">
        <v>7</v>
      </c>
      <c r="E3" s="18" t="s">
        <v>8</v>
      </c>
      <c r="F3" s="18" t="s">
        <v>9</v>
      </c>
      <c r="G3" s="18" t="s">
        <v>10</v>
      </c>
    </row>
    <row r="4" spans="1:7" x14ac:dyDescent="0.25">
      <c r="A4" s="18" t="s">
        <v>11</v>
      </c>
      <c r="B4" s="19">
        <v>25266</v>
      </c>
      <c r="C4" s="20">
        <v>21000</v>
      </c>
      <c r="D4" s="20">
        <v>25000</v>
      </c>
      <c r="E4" s="20">
        <v>25000</v>
      </c>
      <c r="F4" s="18" t="s">
        <v>12</v>
      </c>
      <c r="G4" s="18" t="s">
        <v>13</v>
      </c>
    </row>
    <row r="5" spans="1:7" x14ac:dyDescent="0.25">
      <c r="A5" s="18" t="s">
        <v>14</v>
      </c>
      <c r="B5" s="19">
        <v>26027</v>
      </c>
      <c r="C5" s="20">
        <v>14300</v>
      </c>
      <c r="D5" s="20">
        <v>16800</v>
      </c>
      <c r="E5" s="20">
        <v>17900</v>
      </c>
      <c r="F5" s="18" t="s">
        <v>15</v>
      </c>
      <c r="G5" s="18" t="s">
        <v>16</v>
      </c>
    </row>
    <row r="6" spans="1:7" x14ac:dyDescent="0.25">
      <c r="A6" s="18" t="s">
        <v>17</v>
      </c>
      <c r="B6" s="19">
        <v>21409</v>
      </c>
      <c r="C6" s="20">
        <v>19000</v>
      </c>
      <c r="D6" s="20">
        <v>20600</v>
      </c>
      <c r="E6" s="20">
        <v>22900</v>
      </c>
      <c r="F6" s="18" t="s">
        <v>12</v>
      </c>
      <c r="G6" s="18" t="s">
        <v>13</v>
      </c>
    </row>
    <row r="7" spans="1:7" x14ac:dyDescent="0.25">
      <c r="A7" s="18" t="s">
        <v>18</v>
      </c>
      <c r="B7" s="19">
        <v>23994</v>
      </c>
      <c r="C7" s="18">
        <v>17000</v>
      </c>
      <c r="D7" s="20">
        <v>14000</v>
      </c>
      <c r="E7" s="20">
        <v>19000</v>
      </c>
      <c r="F7" s="18" t="s">
        <v>19</v>
      </c>
      <c r="G7" s="18" t="s">
        <v>20</v>
      </c>
    </row>
    <row r="8" spans="1:7" x14ac:dyDescent="0.25">
      <c r="A8" s="18" t="s">
        <v>21</v>
      </c>
      <c r="B8" s="19">
        <v>18327</v>
      </c>
      <c r="C8" s="18">
        <v>16000</v>
      </c>
      <c r="D8" s="18">
        <v>16000</v>
      </c>
      <c r="E8" s="20">
        <v>15900</v>
      </c>
      <c r="F8" s="18" t="s">
        <v>22</v>
      </c>
      <c r="G8" s="18" t="s">
        <v>23</v>
      </c>
    </row>
    <row r="9" spans="1:7" x14ac:dyDescent="0.25">
      <c r="A9" s="18" t="s">
        <v>24</v>
      </c>
      <c r="B9" s="19">
        <v>26834</v>
      </c>
      <c r="C9" s="18">
        <v>11000</v>
      </c>
      <c r="D9" s="18">
        <v>11000</v>
      </c>
      <c r="E9" s="20">
        <v>15600</v>
      </c>
      <c r="F9" s="18" t="s">
        <v>19</v>
      </c>
      <c r="G9" s="18" t="s">
        <v>20</v>
      </c>
    </row>
    <row r="10" spans="1:7" x14ac:dyDescent="0.25">
      <c r="A10" s="18" t="s">
        <v>25</v>
      </c>
      <c r="B10" s="19">
        <v>28743</v>
      </c>
      <c r="C10" s="20">
        <v>9050</v>
      </c>
      <c r="D10" s="20">
        <v>10600</v>
      </c>
      <c r="E10" s="20">
        <v>11100</v>
      </c>
      <c r="F10" s="18" t="s">
        <v>26</v>
      </c>
      <c r="G10" s="18" t="s">
        <v>27</v>
      </c>
    </row>
    <row r="11" spans="1:7" x14ac:dyDescent="0.25">
      <c r="A11" s="18" t="s">
        <v>28</v>
      </c>
      <c r="B11" s="19">
        <v>29575</v>
      </c>
      <c r="C11" s="18">
        <v>14000</v>
      </c>
      <c r="D11" s="20">
        <v>13850</v>
      </c>
      <c r="E11" s="20">
        <v>15220</v>
      </c>
      <c r="F11" s="18" t="s">
        <v>29</v>
      </c>
      <c r="G11" s="18" t="s">
        <v>13</v>
      </c>
    </row>
    <row r="12" spans="1:7" x14ac:dyDescent="0.25">
      <c r="A12" s="18" t="s">
        <v>30</v>
      </c>
      <c r="B12" s="19">
        <v>21079</v>
      </c>
      <c r="C12" s="20">
        <v>19900</v>
      </c>
      <c r="D12" s="20">
        <v>23850</v>
      </c>
      <c r="E12" s="20">
        <v>25900</v>
      </c>
      <c r="F12" s="18" t="s">
        <v>31</v>
      </c>
      <c r="G12" s="18" t="s">
        <v>13</v>
      </c>
    </row>
    <row r="13" spans="1:7" x14ac:dyDescent="0.25">
      <c r="A13" s="18" t="s">
        <v>32</v>
      </c>
      <c r="B13" s="19">
        <v>28857</v>
      </c>
      <c r="C13" s="18">
        <v>22000</v>
      </c>
      <c r="D13" s="20">
        <v>16960</v>
      </c>
      <c r="E13" s="20">
        <v>18700</v>
      </c>
      <c r="F13" s="18" t="s">
        <v>12</v>
      </c>
      <c r="G13" s="18" t="s">
        <v>13</v>
      </c>
    </row>
    <row r="14" spans="1:7" x14ac:dyDescent="0.25">
      <c r="A14" s="18" t="s">
        <v>33</v>
      </c>
      <c r="B14" s="19">
        <v>25507</v>
      </c>
      <c r="C14" s="18">
        <v>14000</v>
      </c>
      <c r="D14" s="20">
        <v>13870</v>
      </c>
      <c r="E14" s="20">
        <v>16000</v>
      </c>
      <c r="F14" s="18" t="s">
        <v>15</v>
      </c>
      <c r="G14" s="18" t="s">
        <v>20</v>
      </c>
    </row>
    <row r="15" spans="1:7" x14ac:dyDescent="0.25">
      <c r="A15" s="18" t="s">
        <v>34</v>
      </c>
      <c r="B15" s="19">
        <v>29414</v>
      </c>
      <c r="C15" s="18">
        <v>15000</v>
      </c>
      <c r="D15" s="18">
        <v>16000</v>
      </c>
      <c r="E15" s="20">
        <v>14850</v>
      </c>
      <c r="F15" s="18" t="s">
        <v>29</v>
      </c>
      <c r="G15" s="18" t="s">
        <v>20</v>
      </c>
    </row>
    <row r="16" spans="1:7" x14ac:dyDescent="0.25">
      <c r="A16" s="18" t="s">
        <v>35</v>
      </c>
      <c r="B16" s="19">
        <v>35008</v>
      </c>
      <c r="C16" s="18">
        <v>17000</v>
      </c>
      <c r="D16" s="20">
        <v>15200</v>
      </c>
      <c r="E16" s="20">
        <v>16800</v>
      </c>
      <c r="F16" s="18" t="s">
        <v>36</v>
      </c>
      <c r="G16" s="18" t="s">
        <v>13</v>
      </c>
    </row>
    <row r="17" spans="1:7" x14ac:dyDescent="0.25">
      <c r="A17" s="18" t="s">
        <v>37</v>
      </c>
      <c r="B17" s="19">
        <v>25610</v>
      </c>
      <c r="C17" s="20">
        <v>14600</v>
      </c>
      <c r="D17" s="20">
        <v>15400</v>
      </c>
      <c r="E17" s="20">
        <v>17100</v>
      </c>
      <c r="F17" s="18" t="s">
        <v>36</v>
      </c>
      <c r="G17" s="18" t="s">
        <v>13</v>
      </c>
    </row>
    <row r="18" spans="1:7" x14ac:dyDescent="0.25">
      <c r="A18" s="18" t="s">
        <v>38</v>
      </c>
      <c r="B18" s="19">
        <v>33032</v>
      </c>
      <c r="C18" s="20">
        <v>15200</v>
      </c>
      <c r="D18" s="20">
        <v>16980</v>
      </c>
      <c r="E18" s="20">
        <v>18500</v>
      </c>
      <c r="F18" s="18" t="s">
        <v>36</v>
      </c>
      <c r="G18" s="18" t="s">
        <v>13</v>
      </c>
    </row>
    <row r="20" spans="1:7" x14ac:dyDescent="0.25">
      <c r="A20" s="21" t="s">
        <v>63</v>
      </c>
    </row>
    <row r="21" spans="1:7" x14ac:dyDescent="0.25">
      <c r="A21" s="21"/>
    </row>
    <row r="22" spans="1:7" x14ac:dyDescent="0.25">
      <c r="A22" s="21"/>
    </row>
  </sheetData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showGridLines="0" workbookViewId="0">
      <selection activeCell="A30" sqref="A30"/>
    </sheetView>
  </sheetViews>
  <sheetFormatPr defaultRowHeight="15" outlineLevelRow="2" x14ac:dyDescent="0.25"/>
  <cols>
    <col min="1" max="1" width="16.5703125" customWidth="1"/>
    <col min="2" max="2" width="11.5703125" customWidth="1"/>
    <col min="3" max="3" width="10.140625" customWidth="1"/>
    <col min="4" max="4" width="11.5703125" customWidth="1"/>
    <col min="5" max="5" width="11.140625" customWidth="1"/>
    <col min="6" max="6" width="21.42578125" customWidth="1"/>
    <col min="7" max="7" width="11.5703125" customWidth="1"/>
  </cols>
  <sheetData>
    <row r="1" spans="1:7" ht="17.25" customHeight="1" x14ac:dyDescent="0.25">
      <c r="A1" s="18" t="s">
        <v>4</v>
      </c>
      <c r="B1" s="18" t="s">
        <v>5</v>
      </c>
      <c r="C1" s="18" t="s">
        <v>6</v>
      </c>
      <c r="D1" s="18" t="s">
        <v>7</v>
      </c>
      <c r="E1" s="18" t="s">
        <v>8</v>
      </c>
      <c r="F1" s="18" t="s">
        <v>9</v>
      </c>
      <c r="G1" s="18" t="s">
        <v>10</v>
      </c>
    </row>
    <row r="2" spans="1:7" ht="17.25" customHeight="1" outlineLevel="2" x14ac:dyDescent="0.25">
      <c r="A2" s="18" t="s">
        <v>33</v>
      </c>
      <c r="B2" s="19">
        <v>25507</v>
      </c>
      <c r="C2" s="18">
        <v>14000</v>
      </c>
      <c r="D2" s="20">
        <v>13870</v>
      </c>
      <c r="E2" s="20">
        <v>16000</v>
      </c>
      <c r="F2" s="18" t="s">
        <v>15</v>
      </c>
      <c r="G2" s="18" t="s">
        <v>20</v>
      </c>
    </row>
    <row r="3" spans="1:7" ht="17.25" customHeight="1" outlineLevel="2" x14ac:dyDescent="0.25">
      <c r="A3" s="18" t="s">
        <v>14</v>
      </c>
      <c r="B3" s="19">
        <v>26027</v>
      </c>
      <c r="C3" s="20">
        <v>14300</v>
      </c>
      <c r="D3" s="20">
        <v>16800</v>
      </c>
      <c r="E3" s="20">
        <v>17900</v>
      </c>
      <c r="F3" s="18" t="s">
        <v>15</v>
      </c>
      <c r="G3" s="18" t="s">
        <v>16</v>
      </c>
    </row>
    <row r="4" spans="1:7" ht="17.25" customHeight="1" outlineLevel="1" x14ac:dyDescent="0.25">
      <c r="A4" s="18"/>
      <c r="B4" s="19"/>
      <c r="C4" s="20">
        <f>SUBTOTAL(9,C2:C3)</f>
        <v>28300</v>
      </c>
      <c r="D4" s="20"/>
      <c r="E4" s="20"/>
      <c r="F4" s="23" t="s">
        <v>47</v>
      </c>
      <c r="G4" s="18"/>
    </row>
    <row r="5" spans="1:7" ht="17.25" customHeight="1" outlineLevel="2" x14ac:dyDescent="0.25">
      <c r="A5" s="18" t="s">
        <v>11</v>
      </c>
      <c r="B5" s="19">
        <v>25266</v>
      </c>
      <c r="C5" s="20">
        <v>21000</v>
      </c>
      <c r="D5" s="20">
        <v>25000</v>
      </c>
      <c r="E5" s="20">
        <v>25000</v>
      </c>
      <c r="F5" s="18" t="s">
        <v>12</v>
      </c>
      <c r="G5" s="18" t="s">
        <v>13</v>
      </c>
    </row>
    <row r="6" spans="1:7" ht="17.25" customHeight="1" outlineLevel="2" x14ac:dyDescent="0.25">
      <c r="A6" s="18" t="s">
        <v>17</v>
      </c>
      <c r="B6" s="19">
        <v>21409</v>
      </c>
      <c r="C6" s="20">
        <v>19000</v>
      </c>
      <c r="D6" s="20">
        <v>20600</v>
      </c>
      <c r="E6" s="20">
        <v>22900</v>
      </c>
      <c r="F6" s="18" t="s">
        <v>12</v>
      </c>
      <c r="G6" s="18" t="s">
        <v>13</v>
      </c>
    </row>
    <row r="7" spans="1:7" ht="17.25" customHeight="1" outlineLevel="2" x14ac:dyDescent="0.25">
      <c r="A7" s="18" t="s">
        <v>32</v>
      </c>
      <c r="B7" s="19">
        <v>28857</v>
      </c>
      <c r="C7" s="18">
        <v>22000</v>
      </c>
      <c r="D7" s="20">
        <v>16960</v>
      </c>
      <c r="E7" s="20">
        <v>18700</v>
      </c>
      <c r="F7" s="18" t="s">
        <v>12</v>
      </c>
      <c r="G7" s="18" t="s">
        <v>13</v>
      </c>
    </row>
    <row r="8" spans="1:7" ht="17.25" customHeight="1" outlineLevel="1" x14ac:dyDescent="0.25">
      <c r="A8" s="18"/>
      <c r="B8" s="19"/>
      <c r="C8" s="18">
        <f>SUBTOTAL(9,C5:C7)</f>
        <v>62000</v>
      </c>
      <c r="D8" s="20"/>
      <c r="E8" s="20"/>
      <c r="F8" s="24" t="s">
        <v>50</v>
      </c>
      <c r="G8" s="18"/>
    </row>
    <row r="9" spans="1:7" ht="17.25" customHeight="1" outlineLevel="2" x14ac:dyDescent="0.25">
      <c r="A9" s="18" t="s">
        <v>18</v>
      </c>
      <c r="B9" s="19">
        <v>23994</v>
      </c>
      <c r="C9" s="18">
        <v>17000</v>
      </c>
      <c r="D9" s="20">
        <v>14000</v>
      </c>
      <c r="E9" s="20">
        <v>19000</v>
      </c>
      <c r="F9" s="18" t="s">
        <v>19</v>
      </c>
      <c r="G9" s="18" t="s">
        <v>20</v>
      </c>
    </row>
    <row r="10" spans="1:7" ht="17.25" customHeight="1" outlineLevel="2" x14ac:dyDescent="0.25">
      <c r="A10" s="18" t="s">
        <v>24</v>
      </c>
      <c r="B10" s="19">
        <v>26834</v>
      </c>
      <c r="C10" s="18">
        <v>11000</v>
      </c>
      <c r="D10" s="18">
        <v>11000</v>
      </c>
      <c r="E10" s="20">
        <v>15600</v>
      </c>
      <c r="F10" s="18" t="s">
        <v>19</v>
      </c>
      <c r="G10" s="18" t="s">
        <v>20</v>
      </c>
    </row>
    <row r="11" spans="1:7" ht="17.25" customHeight="1" outlineLevel="1" x14ac:dyDescent="0.25">
      <c r="A11" s="18"/>
      <c r="B11" s="19"/>
      <c r="C11" s="18">
        <f>SUBTOTAL(9,C9:C10)</f>
        <v>28000</v>
      </c>
      <c r="D11" s="18"/>
      <c r="E11" s="20"/>
      <c r="F11" s="24" t="s">
        <v>46</v>
      </c>
      <c r="G11" s="18"/>
    </row>
    <row r="12" spans="1:7" ht="17.25" customHeight="1" outlineLevel="2" x14ac:dyDescent="0.25">
      <c r="A12" s="18" t="s">
        <v>25</v>
      </c>
      <c r="B12" s="19">
        <v>28743</v>
      </c>
      <c r="C12" s="20">
        <v>9050</v>
      </c>
      <c r="D12" s="20">
        <v>10600</v>
      </c>
      <c r="E12" s="20">
        <v>11100</v>
      </c>
      <c r="F12" s="18" t="s">
        <v>26</v>
      </c>
      <c r="G12" s="18" t="s">
        <v>27</v>
      </c>
    </row>
    <row r="13" spans="1:7" ht="17.25" customHeight="1" outlineLevel="1" x14ac:dyDescent="0.25">
      <c r="A13" s="18"/>
      <c r="B13" s="19"/>
      <c r="C13" s="20">
        <f>SUBTOTAL(9,C12:C12)</f>
        <v>9050</v>
      </c>
      <c r="D13" s="20"/>
      <c r="E13" s="20"/>
      <c r="F13" s="24" t="s">
        <v>49</v>
      </c>
      <c r="G13" s="18"/>
    </row>
    <row r="14" spans="1:7" ht="17.25" customHeight="1" outlineLevel="2" x14ac:dyDescent="0.25">
      <c r="A14" s="18" t="s">
        <v>34</v>
      </c>
      <c r="B14" s="19">
        <v>29414</v>
      </c>
      <c r="C14" s="18">
        <v>15000</v>
      </c>
      <c r="D14" s="18">
        <v>16000</v>
      </c>
      <c r="E14" s="20">
        <v>14850</v>
      </c>
      <c r="F14" s="18" t="s">
        <v>29</v>
      </c>
      <c r="G14" s="18" t="s">
        <v>20</v>
      </c>
    </row>
    <row r="15" spans="1:7" ht="17.25" customHeight="1" outlineLevel="2" x14ac:dyDescent="0.25">
      <c r="A15" s="18" t="s">
        <v>28</v>
      </c>
      <c r="B15" s="19">
        <v>29575</v>
      </c>
      <c r="C15" s="18">
        <v>14000</v>
      </c>
      <c r="D15" s="20">
        <v>13850</v>
      </c>
      <c r="E15" s="20">
        <v>15220</v>
      </c>
      <c r="F15" s="18" t="s">
        <v>29</v>
      </c>
      <c r="G15" s="18" t="s">
        <v>13</v>
      </c>
    </row>
    <row r="16" spans="1:7" ht="17.25" customHeight="1" outlineLevel="1" x14ac:dyDescent="0.25">
      <c r="A16" s="18"/>
      <c r="B16" s="19"/>
      <c r="C16" s="18">
        <f>SUBTOTAL(9,C14:C15)</f>
        <v>29000</v>
      </c>
      <c r="D16" s="20"/>
      <c r="E16" s="20"/>
      <c r="F16" s="24" t="s">
        <v>48</v>
      </c>
      <c r="G16" s="18"/>
    </row>
    <row r="17" spans="1:7" ht="17.25" customHeight="1" outlineLevel="2" x14ac:dyDescent="0.25">
      <c r="A17" s="18" t="s">
        <v>35</v>
      </c>
      <c r="B17" s="19">
        <v>35008</v>
      </c>
      <c r="C17" s="18">
        <v>17000</v>
      </c>
      <c r="D17" s="20">
        <v>15200</v>
      </c>
      <c r="E17" s="20">
        <v>16800</v>
      </c>
      <c r="F17" s="18" t="s">
        <v>36</v>
      </c>
      <c r="G17" s="18" t="s">
        <v>13</v>
      </c>
    </row>
    <row r="18" spans="1:7" ht="17.25" customHeight="1" outlineLevel="2" x14ac:dyDescent="0.25">
      <c r="A18" s="18" t="s">
        <v>37</v>
      </c>
      <c r="B18" s="19">
        <v>25610</v>
      </c>
      <c r="C18" s="20">
        <v>14600</v>
      </c>
      <c r="D18" s="20">
        <v>15400</v>
      </c>
      <c r="E18" s="20">
        <v>17100</v>
      </c>
      <c r="F18" s="18" t="s">
        <v>36</v>
      </c>
      <c r="G18" s="18" t="s">
        <v>13</v>
      </c>
    </row>
    <row r="19" spans="1:7" ht="17.25" customHeight="1" outlineLevel="2" x14ac:dyDescent="0.25">
      <c r="A19" s="18" t="s">
        <v>38</v>
      </c>
      <c r="B19" s="19">
        <v>33032</v>
      </c>
      <c r="C19" s="20">
        <v>15200</v>
      </c>
      <c r="D19" s="20">
        <v>16980</v>
      </c>
      <c r="E19" s="20">
        <v>18500</v>
      </c>
      <c r="F19" s="18" t="s">
        <v>36</v>
      </c>
      <c r="G19" s="18" t="s">
        <v>13</v>
      </c>
    </row>
    <row r="20" spans="1:7" ht="17.25" customHeight="1" outlineLevel="1" x14ac:dyDescent="0.25">
      <c r="A20" s="18"/>
      <c r="B20" s="19"/>
      <c r="C20" s="20">
        <f>SUBTOTAL(9,C17:C19)</f>
        <v>46800</v>
      </c>
      <c r="D20" s="20"/>
      <c r="E20" s="20"/>
      <c r="F20" s="24" t="s">
        <v>52</v>
      </c>
      <c r="G20" s="18"/>
    </row>
    <row r="21" spans="1:7" ht="17.25" customHeight="1" outlineLevel="2" x14ac:dyDescent="0.25">
      <c r="A21" s="18" t="s">
        <v>21</v>
      </c>
      <c r="B21" s="19">
        <v>18327</v>
      </c>
      <c r="C21" s="18">
        <v>16000</v>
      </c>
      <c r="D21" s="18">
        <v>16000</v>
      </c>
      <c r="E21" s="20">
        <v>15900</v>
      </c>
      <c r="F21" s="18" t="s">
        <v>22</v>
      </c>
      <c r="G21" s="18" t="s">
        <v>23</v>
      </c>
    </row>
    <row r="22" spans="1:7" ht="17.25" customHeight="1" outlineLevel="1" x14ac:dyDescent="0.25">
      <c r="A22" s="18"/>
      <c r="B22" s="19"/>
      <c r="C22" s="18">
        <f>SUBTOTAL(9,C21:C21)</f>
        <v>16000</v>
      </c>
      <c r="D22" s="18"/>
      <c r="E22" s="20"/>
      <c r="F22" s="24" t="s">
        <v>45</v>
      </c>
      <c r="G22" s="18"/>
    </row>
    <row r="23" spans="1:7" outlineLevel="2" x14ac:dyDescent="0.25">
      <c r="A23" s="18" t="s">
        <v>30</v>
      </c>
      <c r="B23" s="19">
        <v>21079</v>
      </c>
      <c r="C23" s="20">
        <v>19900</v>
      </c>
      <c r="D23" s="20">
        <v>23850</v>
      </c>
      <c r="E23" s="20">
        <v>25900</v>
      </c>
      <c r="F23" s="18" t="s">
        <v>31</v>
      </c>
      <c r="G23" s="18" t="s">
        <v>13</v>
      </c>
    </row>
    <row r="24" spans="1:7" outlineLevel="1" x14ac:dyDescent="0.25">
      <c r="A24" s="25"/>
      <c r="B24" s="26"/>
      <c r="C24" s="27">
        <f>SUBTOTAL(9,C23:C23)</f>
        <v>19900</v>
      </c>
      <c r="D24" s="27"/>
      <c r="E24" s="27"/>
      <c r="F24" s="28" t="s">
        <v>51</v>
      </c>
      <c r="G24" s="25"/>
    </row>
    <row r="25" spans="1:7" x14ac:dyDescent="0.25">
      <c r="A25" s="25"/>
      <c r="B25" s="26"/>
      <c r="C25" s="27">
        <f>SUBTOTAL(9,C2:C23)</f>
        <v>239050</v>
      </c>
      <c r="D25" s="27"/>
      <c r="E25" s="27"/>
      <c r="F25" s="28" t="s">
        <v>53</v>
      </c>
      <c r="G25" s="25"/>
    </row>
  </sheetData>
  <sortState ref="A2:G16">
    <sortCondition ref="F10"/>
  </sortState>
  <pageMargins left="0.19685039370078741" right="0.19685039370078741" top="0.78740157480314965" bottom="0.78740157480314965" header="0.31496062992125984" footer="0.31496062992125984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Titulní list</vt:lpstr>
      <vt:lpstr>Titul</vt:lpstr>
      <vt:lpstr>Anotace</vt:lpstr>
      <vt:lpstr>Vysvětlení, řešené příklady</vt:lpstr>
      <vt:lpstr>Samostatné cvičení</vt:lpstr>
      <vt:lpstr>Výsledek samostatného cv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name</cp:lastModifiedBy>
  <cp:lastPrinted>2013-06-27T09:37:32Z</cp:lastPrinted>
  <dcterms:created xsi:type="dcterms:W3CDTF">2013-01-15T04:22:17Z</dcterms:created>
  <dcterms:modified xsi:type="dcterms:W3CDTF">2013-06-27T09:37:39Z</dcterms:modified>
</cp:coreProperties>
</file>